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6Month" sheetId="6" r:id="rId1"/>
    <sheet name="休日設定" sheetId="2" r:id="rId2"/>
  </sheets>
  <definedNames>
    <definedName name="_xlnm.Print_Area" localSheetId="0">'6Month'!$4:$69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252" i="2" l="1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D6" i="6"/>
  <c r="F6" i="6"/>
  <c r="A8" i="6"/>
  <c r="A10" i="6" s="1"/>
  <c r="G6" i="6" l="1"/>
  <c r="I6" i="6"/>
  <c r="G8" i="6" s="1"/>
  <c r="D8" i="6"/>
  <c r="E8" i="6" s="1"/>
  <c r="A9" i="6"/>
  <c r="A12" i="6"/>
  <c r="B10" i="6"/>
  <c r="B8" i="6"/>
  <c r="A7" i="6"/>
  <c r="G10" i="6" l="1"/>
  <c r="H8" i="6"/>
  <c r="G7" i="6"/>
  <c r="L6" i="6"/>
  <c r="D10" i="6"/>
  <c r="D7" i="6"/>
  <c r="J6" i="6"/>
  <c r="J8" i="6" s="1"/>
  <c r="H10" i="6"/>
  <c r="G9" i="6"/>
  <c r="G12" i="6"/>
  <c r="B12" i="6"/>
  <c r="A11" i="6"/>
  <c r="A14" i="6"/>
  <c r="M6" i="6" l="1"/>
  <c r="O6" i="6"/>
  <c r="R6" i="6" s="1"/>
  <c r="D9" i="6"/>
  <c r="E10" i="6"/>
  <c r="D12" i="6"/>
  <c r="B14" i="6"/>
  <c r="A13" i="6"/>
  <c r="A16" i="6"/>
  <c r="G11" i="6"/>
  <c r="H12" i="6"/>
  <c r="G14" i="6"/>
  <c r="P6" i="6"/>
  <c r="J7" i="6"/>
  <c r="J10" i="6"/>
  <c r="K8" i="6"/>
  <c r="M8" i="6" l="1"/>
  <c r="D14" i="6"/>
  <c r="E12" i="6"/>
  <c r="D11" i="6"/>
  <c r="J12" i="6"/>
  <c r="K10" i="6"/>
  <c r="J9" i="6"/>
  <c r="P8" i="6"/>
  <c r="N8" i="6"/>
  <c r="M7" i="6"/>
  <c r="M10" i="6"/>
  <c r="G13" i="6"/>
  <c r="H14" i="6"/>
  <c r="G16" i="6"/>
  <c r="A15" i="6"/>
  <c r="B16" i="6"/>
  <c r="A18" i="6"/>
  <c r="E14" i="6" l="1"/>
  <c r="D16" i="6"/>
  <c r="D13" i="6"/>
  <c r="M12" i="6"/>
  <c r="M9" i="6"/>
  <c r="N10" i="6"/>
  <c r="Q8" i="6"/>
  <c r="P7" i="6"/>
  <c r="P10" i="6"/>
  <c r="A20" i="6"/>
  <c r="B18" i="6"/>
  <c r="A17" i="6"/>
  <c r="K12" i="6"/>
  <c r="J14" i="6"/>
  <c r="J11" i="6"/>
  <c r="G15" i="6"/>
  <c r="H16" i="6"/>
  <c r="G18" i="6"/>
  <c r="D15" i="6" l="1"/>
  <c r="E16" i="6"/>
  <c r="D18" i="6"/>
  <c r="J16" i="6"/>
  <c r="K14" i="6"/>
  <c r="J13" i="6"/>
  <c r="A19" i="6"/>
  <c r="B20" i="6"/>
  <c r="A22" i="6"/>
  <c r="H18" i="6"/>
  <c r="G17" i="6"/>
  <c r="G20" i="6"/>
  <c r="Q10" i="6"/>
  <c r="P12" i="6"/>
  <c r="P9" i="6"/>
  <c r="N12" i="6"/>
  <c r="M11" i="6"/>
  <c r="M14" i="6"/>
  <c r="D17" i="6" l="1"/>
  <c r="E18" i="6"/>
  <c r="D20" i="6"/>
  <c r="N14" i="6"/>
  <c r="M13" i="6"/>
  <c r="M16" i="6"/>
  <c r="G19" i="6"/>
  <c r="H20" i="6"/>
  <c r="G22" i="6"/>
  <c r="A21" i="6"/>
  <c r="A24" i="6"/>
  <c r="B22" i="6"/>
  <c r="J15" i="6"/>
  <c r="J18" i="6"/>
  <c r="K16" i="6"/>
  <c r="Q12" i="6"/>
  <c r="P11" i="6"/>
  <c r="P14" i="6"/>
  <c r="E20" i="6" l="1"/>
  <c r="D22" i="6"/>
  <c r="D19" i="6"/>
  <c r="J17" i="6"/>
  <c r="K18" i="6"/>
  <c r="J20" i="6"/>
  <c r="A23" i="6"/>
  <c r="A26" i="6"/>
  <c r="B24" i="6"/>
  <c r="G21" i="6"/>
  <c r="H22" i="6"/>
  <c r="G24" i="6"/>
  <c r="P16" i="6"/>
  <c r="P13" i="6"/>
  <c r="Q14" i="6"/>
  <c r="N16" i="6"/>
  <c r="M15" i="6"/>
  <c r="M18" i="6"/>
  <c r="E22" i="6" l="1"/>
  <c r="D21" i="6"/>
  <c r="D24" i="6"/>
  <c r="H24" i="6"/>
  <c r="G23" i="6"/>
  <c r="G26" i="6"/>
  <c r="N18" i="6"/>
  <c r="M20" i="6"/>
  <c r="M17" i="6"/>
  <c r="A28" i="6"/>
  <c r="A25" i="6"/>
  <c r="B26" i="6"/>
  <c r="J22" i="6"/>
  <c r="K20" i="6"/>
  <c r="J19" i="6"/>
  <c r="Q16" i="6"/>
  <c r="P18" i="6"/>
  <c r="P15" i="6"/>
  <c r="D26" i="6" l="1"/>
  <c r="E24" i="6"/>
  <c r="D23" i="6"/>
  <c r="B28" i="6"/>
  <c r="A27" i="6"/>
  <c r="A30" i="6"/>
  <c r="M22" i="6"/>
  <c r="M19" i="6"/>
  <c r="N20" i="6"/>
  <c r="H26" i="6"/>
  <c r="G25" i="6"/>
  <c r="G28" i="6"/>
  <c r="P20" i="6"/>
  <c r="P17" i="6"/>
  <c r="Q18" i="6"/>
  <c r="K22" i="6"/>
  <c r="J21" i="6"/>
  <c r="J24" i="6"/>
  <c r="E26" i="6" l="1"/>
  <c r="D28" i="6"/>
  <c r="D25" i="6"/>
  <c r="Q20" i="6"/>
  <c r="P19" i="6"/>
  <c r="P22" i="6"/>
  <c r="H28" i="6"/>
  <c r="G27" i="6"/>
  <c r="G30" i="6"/>
  <c r="J26" i="6"/>
  <c r="J23" i="6"/>
  <c r="K24" i="6"/>
  <c r="N22" i="6"/>
  <c r="M24" i="6"/>
  <c r="M21" i="6"/>
  <c r="B30" i="6"/>
  <c r="A29" i="6"/>
  <c r="A32" i="6"/>
  <c r="E28" i="6" l="1"/>
  <c r="D30" i="6"/>
  <c r="D27" i="6"/>
  <c r="J25" i="6"/>
  <c r="J28" i="6"/>
  <c r="K26" i="6"/>
  <c r="G32" i="6"/>
  <c r="H30" i="6"/>
  <c r="G29" i="6"/>
  <c r="N24" i="6"/>
  <c r="M23" i="6"/>
  <c r="M26" i="6"/>
  <c r="A31" i="6"/>
  <c r="B32" i="6"/>
  <c r="A34" i="6"/>
  <c r="P21" i="6"/>
  <c r="P24" i="6"/>
  <c r="Q22" i="6"/>
  <c r="D29" i="6" l="1"/>
  <c r="D32" i="6"/>
  <c r="E30" i="6"/>
  <c r="Q24" i="6"/>
  <c r="P23" i="6"/>
  <c r="P26" i="6"/>
  <c r="B34" i="6"/>
  <c r="A36" i="6"/>
  <c r="A33" i="6"/>
  <c r="M25" i="6"/>
  <c r="M28" i="6"/>
  <c r="N26" i="6"/>
  <c r="G34" i="6"/>
  <c r="G31" i="6"/>
  <c r="H32" i="6"/>
  <c r="K28" i="6"/>
  <c r="J30" i="6"/>
  <c r="J27" i="6"/>
  <c r="E32" i="6" l="1"/>
  <c r="D31" i="6"/>
  <c r="D34" i="6"/>
  <c r="M27" i="6"/>
  <c r="M30" i="6"/>
  <c r="N28" i="6"/>
  <c r="K30" i="6"/>
  <c r="J32" i="6"/>
  <c r="J29" i="6"/>
  <c r="A38" i="6"/>
  <c r="B36" i="6"/>
  <c r="A35" i="6"/>
  <c r="P28" i="6"/>
  <c r="P25" i="6"/>
  <c r="Q26" i="6"/>
  <c r="H34" i="6"/>
  <c r="G36" i="6"/>
  <c r="G33" i="6"/>
  <c r="D36" i="6" l="1"/>
  <c r="E34" i="6"/>
  <c r="D33" i="6"/>
  <c r="A37" i="6"/>
  <c r="A40" i="6"/>
  <c r="B38" i="6"/>
  <c r="J31" i="6"/>
  <c r="K32" i="6"/>
  <c r="J34" i="6"/>
  <c r="G38" i="6"/>
  <c r="G35" i="6"/>
  <c r="H36" i="6"/>
  <c r="M29" i="6"/>
  <c r="N30" i="6"/>
  <c r="M32" i="6"/>
  <c r="Q28" i="6"/>
  <c r="P27" i="6"/>
  <c r="P30" i="6"/>
  <c r="D38" i="6" l="1"/>
  <c r="D35" i="6"/>
  <c r="E36" i="6"/>
  <c r="M34" i="6"/>
  <c r="N32" i="6"/>
  <c r="M31" i="6"/>
  <c r="G37" i="6"/>
  <c r="G40" i="6"/>
  <c r="H38" i="6"/>
  <c r="P29" i="6"/>
  <c r="Q30" i="6"/>
  <c r="P32" i="6"/>
  <c r="J36" i="6"/>
  <c r="K34" i="6"/>
  <c r="J33" i="6"/>
  <c r="B40" i="6"/>
  <c r="A39" i="6"/>
  <c r="A42" i="6"/>
  <c r="D40" i="6" l="1"/>
  <c r="D37" i="6"/>
  <c r="E38" i="6"/>
  <c r="P31" i="6"/>
  <c r="Q32" i="6"/>
  <c r="P34" i="6"/>
  <c r="G39" i="6"/>
  <c r="G42" i="6"/>
  <c r="H40" i="6"/>
  <c r="A44" i="6"/>
  <c r="A41" i="6"/>
  <c r="B42" i="6"/>
  <c r="J38" i="6"/>
  <c r="J35" i="6"/>
  <c r="K36" i="6"/>
  <c r="M36" i="6"/>
  <c r="M33" i="6"/>
  <c r="N34" i="6"/>
  <c r="D42" i="6" l="1"/>
  <c r="D39" i="6"/>
  <c r="E40" i="6"/>
  <c r="A46" i="6"/>
  <c r="B44" i="6"/>
  <c r="A43" i="6"/>
  <c r="G44" i="6"/>
  <c r="H42" i="6"/>
  <c r="G41" i="6"/>
  <c r="M35" i="6"/>
  <c r="N36" i="6"/>
  <c r="M38" i="6"/>
  <c r="P36" i="6"/>
  <c r="Q34" i="6"/>
  <c r="P33" i="6"/>
  <c r="K38" i="6"/>
  <c r="J40" i="6"/>
  <c r="J37" i="6"/>
  <c r="D41" i="6" l="1"/>
  <c r="D44" i="6"/>
  <c r="E42" i="6"/>
  <c r="N38" i="6"/>
  <c r="M37" i="6"/>
  <c r="M40" i="6"/>
  <c r="G43" i="6"/>
  <c r="H44" i="6"/>
  <c r="G46" i="6"/>
  <c r="J39" i="6"/>
  <c r="J42" i="6"/>
  <c r="K40" i="6"/>
  <c r="P35" i="6"/>
  <c r="P38" i="6"/>
  <c r="Q36" i="6"/>
  <c r="A45" i="6"/>
  <c r="B46" i="6"/>
  <c r="A48" i="6"/>
  <c r="D43" i="6" l="1"/>
  <c r="E44" i="6"/>
  <c r="D46" i="6"/>
  <c r="Q38" i="6"/>
  <c r="P37" i="6"/>
  <c r="P40" i="6"/>
  <c r="J41" i="6"/>
  <c r="J44" i="6"/>
  <c r="K42" i="6"/>
  <c r="A47" i="6"/>
  <c r="A50" i="6"/>
  <c r="B48" i="6"/>
  <c r="G48" i="6"/>
  <c r="G45" i="6"/>
  <c r="H46" i="6"/>
  <c r="N40" i="6"/>
  <c r="M42" i="6"/>
  <c r="M39" i="6"/>
  <c r="D48" i="6" l="1"/>
  <c r="E46" i="6"/>
  <c r="D45" i="6"/>
  <c r="A52" i="6"/>
  <c r="B50" i="6"/>
  <c r="A49" i="6"/>
  <c r="J43" i="6"/>
  <c r="J46" i="6"/>
  <c r="K44" i="6"/>
  <c r="N42" i="6"/>
  <c r="M41" i="6"/>
  <c r="M44" i="6"/>
  <c r="P42" i="6"/>
  <c r="P39" i="6"/>
  <c r="Q40" i="6"/>
  <c r="G50" i="6"/>
  <c r="G47" i="6"/>
  <c r="H48" i="6"/>
  <c r="D47" i="6" l="1"/>
  <c r="D50" i="6"/>
  <c r="E48" i="6"/>
  <c r="K46" i="6"/>
  <c r="J48" i="6"/>
  <c r="J45" i="6"/>
  <c r="H50" i="6"/>
  <c r="G52" i="6"/>
  <c r="G49" i="6"/>
  <c r="M46" i="6"/>
  <c r="N44" i="6"/>
  <c r="M43" i="6"/>
  <c r="Q42" i="6"/>
  <c r="P41" i="6"/>
  <c r="P44" i="6"/>
  <c r="B52" i="6"/>
  <c r="A51" i="6"/>
  <c r="A54" i="6"/>
  <c r="D52" i="6" l="1"/>
  <c r="E50" i="6"/>
  <c r="D49" i="6"/>
  <c r="N46" i="6"/>
  <c r="M48" i="6"/>
  <c r="M45" i="6"/>
  <c r="G51" i="6"/>
  <c r="G54" i="6"/>
  <c r="H52" i="6"/>
  <c r="J47" i="6"/>
  <c r="J50" i="6"/>
  <c r="K48" i="6"/>
  <c r="B54" i="6"/>
  <c r="A56" i="6"/>
  <c r="A53" i="6"/>
  <c r="Q44" i="6"/>
  <c r="P46" i="6"/>
  <c r="P43" i="6"/>
  <c r="E52" i="6" l="1"/>
  <c r="D51" i="6"/>
  <c r="D54" i="6"/>
  <c r="K50" i="6"/>
  <c r="J52" i="6"/>
  <c r="J49" i="6"/>
  <c r="H54" i="6"/>
  <c r="G53" i="6"/>
  <c r="G56" i="6"/>
  <c r="B56" i="6"/>
  <c r="A55" i="6"/>
  <c r="A58" i="6"/>
  <c r="Q46" i="6"/>
  <c r="P48" i="6"/>
  <c r="P45" i="6"/>
  <c r="M50" i="6"/>
  <c r="M47" i="6"/>
  <c r="N48" i="6"/>
  <c r="D56" i="6" l="1"/>
  <c r="E54" i="6"/>
  <c r="D53" i="6"/>
  <c r="A57" i="6"/>
  <c r="A60" i="6"/>
  <c r="B58" i="6"/>
  <c r="G58" i="6"/>
  <c r="H56" i="6"/>
  <c r="G55" i="6"/>
  <c r="M49" i="6"/>
  <c r="N50" i="6"/>
  <c r="M52" i="6"/>
  <c r="P50" i="6"/>
  <c r="P47" i="6"/>
  <c r="Q48" i="6"/>
  <c r="J51" i="6"/>
  <c r="J54" i="6"/>
  <c r="K52" i="6"/>
  <c r="D58" i="6" l="1"/>
  <c r="E56" i="6"/>
  <c r="D55" i="6"/>
  <c r="G57" i="6"/>
  <c r="H58" i="6"/>
  <c r="G60" i="6"/>
  <c r="K54" i="6"/>
  <c r="J56" i="6"/>
  <c r="J53" i="6"/>
  <c r="A59" i="6"/>
  <c r="B60" i="6"/>
  <c r="A62" i="6"/>
  <c r="M54" i="6"/>
  <c r="N52" i="6"/>
  <c r="M51" i="6"/>
  <c r="P49" i="6"/>
  <c r="P52" i="6"/>
  <c r="Q50" i="6"/>
  <c r="E58" i="6" l="1"/>
  <c r="D60" i="6"/>
  <c r="D57" i="6"/>
  <c r="N54" i="6"/>
  <c r="M56" i="6"/>
  <c r="M53" i="6"/>
  <c r="A64" i="6"/>
  <c r="B62" i="6"/>
  <c r="A61" i="6"/>
  <c r="Q52" i="6"/>
  <c r="P51" i="6"/>
  <c r="P54" i="6"/>
  <c r="J58" i="6"/>
  <c r="J55" i="6"/>
  <c r="K56" i="6"/>
  <c r="H60" i="6"/>
  <c r="G59" i="6"/>
  <c r="G62" i="6"/>
  <c r="D59" i="6" l="1"/>
  <c r="E60" i="6"/>
  <c r="D62" i="6"/>
  <c r="P53" i="6"/>
  <c r="Q54" i="6"/>
  <c r="P56" i="6"/>
  <c r="A66" i="6"/>
  <c r="A63" i="6"/>
  <c r="B64" i="6"/>
  <c r="J57" i="6"/>
  <c r="J60" i="6"/>
  <c r="K58" i="6"/>
  <c r="G64" i="6"/>
  <c r="G61" i="6"/>
  <c r="H62" i="6"/>
  <c r="M58" i="6"/>
  <c r="N56" i="6"/>
  <c r="M55" i="6"/>
  <c r="D64" i="6" l="1"/>
  <c r="E62" i="6"/>
  <c r="D61" i="6"/>
  <c r="G63" i="6"/>
  <c r="H64" i="6"/>
  <c r="G66" i="6"/>
  <c r="J59" i="6"/>
  <c r="K60" i="6"/>
  <c r="J62" i="6"/>
  <c r="M57" i="6"/>
  <c r="M60" i="6"/>
  <c r="N58" i="6"/>
  <c r="B66" i="6"/>
  <c r="A65" i="6"/>
  <c r="A68" i="6"/>
  <c r="P55" i="6"/>
  <c r="Q56" i="6"/>
  <c r="P58" i="6"/>
  <c r="D66" i="6" l="1"/>
  <c r="D63" i="6"/>
  <c r="E64" i="6"/>
  <c r="A67" i="6"/>
  <c r="B68" i="6"/>
  <c r="N60" i="6"/>
  <c r="M62" i="6"/>
  <c r="M59" i="6"/>
  <c r="J61" i="6"/>
  <c r="K62" i="6"/>
  <c r="J64" i="6"/>
  <c r="P60" i="6"/>
  <c r="P57" i="6"/>
  <c r="Q58" i="6"/>
  <c r="G68" i="6"/>
  <c r="G65" i="6"/>
  <c r="H66" i="6"/>
  <c r="D65" i="6" l="1"/>
  <c r="E66" i="6"/>
  <c r="D68" i="6"/>
  <c r="M64" i="6"/>
  <c r="M61" i="6"/>
  <c r="N62" i="6"/>
  <c r="P62" i="6"/>
  <c r="P59" i="6"/>
  <c r="Q60" i="6"/>
  <c r="J63" i="6"/>
  <c r="J66" i="6"/>
  <c r="K64" i="6"/>
  <c r="H68" i="6"/>
  <c r="G67" i="6"/>
  <c r="E68" i="6" l="1"/>
  <c r="D67" i="6"/>
  <c r="J65" i="6"/>
  <c r="K66" i="6"/>
  <c r="J68" i="6"/>
  <c r="P64" i="6"/>
  <c r="Q62" i="6"/>
  <c r="P61" i="6"/>
  <c r="N64" i="6"/>
  <c r="M66" i="6"/>
  <c r="M63" i="6"/>
  <c r="P63" i="6" l="1"/>
  <c r="P66" i="6"/>
  <c r="Q64" i="6"/>
  <c r="M68" i="6"/>
  <c r="M65" i="6"/>
  <c r="N66" i="6"/>
  <c r="K68" i="6"/>
  <c r="J67" i="6"/>
  <c r="M67" i="6" l="1"/>
  <c r="N68" i="6"/>
  <c r="Q66" i="6"/>
  <c r="P68" i="6"/>
  <c r="P65" i="6"/>
  <c r="Q68" i="6" l="1"/>
  <c r="P67" i="6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スケジュールの表題を入力できます。</t>
        </r>
      </text>
    </comment>
    <comment ref="A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<sst xmlns="http://schemas.openxmlformats.org/spreadsheetml/2006/main" count="512" uniqueCount="29">
  <si>
    <t>土</t>
  </si>
  <si>
    <t>日</t>
  </si>
  <si>
    <t>日付</t>
    <rPh sb="0" eb="2">
      <t>ヒヅケ</t>
    </rPh>
    <phoneticPr fontId="1"/>
  </si>
  <si>
    <t>曜日</t>
    <rPh sb="0" eb="2">
      <t>ヨウビ</t>
    </rPh>
    <phoneticPr fontId="1"/>
  </si>
  <si>
    <t>名称</t>
    <rPh sb="0" eb="2">
      <t>メイショウ</t>
    </rPh>
    <phoneticPr fontId="1"/>
  </si>
  <si>
    <t>休日区分</t>
    <rPh sb="0" eb="2">
      <t>キュウジツ</t>
    </rPh>
    <rPh sb="2" eb="4">
      <t>クブン</t>
    </rPh>
    <phoneticPr fontId="1"/>
  </si>
  <si>
    <t>赤色</t>
    <rPh sb="0" eb="2">
      <t>アカイロ</t>
    </rPh>
    <phoneticPr fontId="1"/>
  </si>
  <si>
    <t>青色</t>
    <rPh sb="0" eb="2">
      <t>アオイロ</t>
    </rPh>
    <phoneticPr fontId="1"/>
  </si>
  <si>
    <t>6ヶ月予定表</t>
    <rPh sb="2" eb="3">
      <t>ゲツ</t>
    </rPh>
    <rPh sb="3" eb="5">
      <t>ヨテイ</t>
    </rPh>
    <rPh sb="5" eb="6">
      <t>ヒョウ</t>
    </rPh>
    <phoneticPr fontId="1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</si>
  <si>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</si>
  <si>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</si>
  <si>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</si>
  <si>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</si>
  <si>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</si>
  <si>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</si>
  <si>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</si>
  <si>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</si>
  <si>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</si>
  <si>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</si>
  <si>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</si>
  <si>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</si>
  <si>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</si>
  <si>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</si>
  <si>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</si>
  <si>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</si>
  <si>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</si>
  <si>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スケテン for Excel By しら</t>
    <phoneticPr fontId="1"/>
  </si>
  <si>
    <t>休日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</si>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</sst>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月&quot;"/>
    <numFmt numFmtId="177" formatCode="yyyy/mm/dd"/>
    <numFmt numFmtId="178" formatCode="d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23"/>
      <name val="Impact"/>
      <family val="2"/>
    </font>
    <font>
      <sz val="8"/>
      <color indexed="55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Impact"/>
      <family val="2"/>
    </font>
    <font>
      <b/>
      <sz val="12"/>
      <name val="Impact"/>
      <family val="2"/>
    </font>
    <font>
      <sz val="16"/>
      <name val="ＭＳ Ｐゴシック"/>
      <family val="3"/>
      <charset val="128"/>
    </font>
    <font>
      <u/>
      <sz val="11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7" fontId="3" fillId="0" borderId="0" xfId="0" applyNumberFormat="1" applyFont="1" applyAlignment="1">
      <alignment horizontal="center" vertical="center"/>
    </xf>
    <xf numFmtId="0" fontId="9" fillId="0" borderId="0" xfId="0" applyFont="1" applyProtection="1">
      <alignment vertical="center"/>
      <protection locked="0"/>
    </xf>
    <xf numFmtId="176" fontId="10" fillId="0" borderId="4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3" fillId="4" borderId="2" xfId="0" applyFont="1" applyFill="1" applyBorder="1" applyAlignment="1">
      <alignment horizontal="center" vertical="center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horizontal="right" vertical="center"/>
    </xf>
    <xf numFmtId="178" fontId="11" fillId="0" borderId="5" xfId="0" applyNumberFormat="1" applyFont="1" applyBorder="1" applyAlignment="1" applyProtection="1"/>
    <xf numFmtId="0" fontId="3" fillId="0" borderId="6" xfId="0" applyFont="1" applyBorder="1" applyAlignment="1" applyProtection="1"/>
    <xf numFmtId="178" fontId="11" fillId="0" borderId="7" xfId="0" applyNumberFormat="1" applyFont="1" applyBorder="1" applyAlignment="1"/>
    <xf numFmtId="0" fontId="3" fillId="0" borderId="8" xfId="0" applyFont="1" applyBorder="1" applyAlignment="1"/>
    <xf numFmtId="0" fontId="3" fillId="0" borderId="9" xfId="0" applyFont="1" applyBorder="1">
      <alignment vertical="center"/>
    </xf>
    <xf numFmtId="177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Protection="1">
      <alignment vertical="center"/>
      <protection locked="0"/>
    </xf>
    <xf numFmtId="177" fontId="3" fillId="0" borderId="3" xfId="0" applyNumberFormat="1" applyFont="1" applyBorder="1" applyAlignment="1" applyProtection="1">
      <alignment horizontal="center" vertical="center"/>
      <protection locked="0"/>
    </xf>
    <xf numFmtId="177" fontId="3" fillId="4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16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3" fillId="0" borderId="14" xfId="0" applyFont="1" applyBorder="1" applyAlignment="1" applyProtection="1">
      <alignment vertical="center" wrapText="1"/>
      <protection locked="0"/>
    </xf>
    <xf numFmtId="0" fontId="7" fillId="0" borderId="10" xfId="0" applyFont="1" applyBorder="1" applyAlignment="1" applyProtection="1">
      <alignment vertical="center" shrinkToFit="1"/>
    </xf>
    <xf numFmtId="0" fontId="0" fillId="0" borderId="11" xfId="0" applyBorder="1" applyAlignment="1" applyProtection="1">
      <alignment vertical="center" shrinkToFit="1"/>
    </xf>
    <xf numFmtId="0" fontId="7" fillId="0" borderId="5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54"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showGridLines="0" showZeros="0" tabSelected="1" workbookViewId="0"/>
  </sheetViews>
  <sheetFormatPr defaultRowHeight="13.5" customHeight="1"/>
  <cols>
    <col min="1" max="1" width="6.625" style="6" customWidth="1"/>
    <col min="2" max="2" width="3.625" style="6" customWidth="1"/>
    <col min="3" max="3" width="26.625" style="6" customWidth="1"/>
    <col min="4" max="4" width="6.625" style="6" customWidth="1"/>
    <col min="5" max="5" width="3.625" style="6" customWidth="1"/>
    <col min="6" max="6" width="26.625" style="6" customWidth="1"/>
    <col min="7" max="7" width="6.625" style="6" customWidth="1"/>
    <col min="8" max="8" width="3.625" style="6" customWidth="1"/>
    <col min="9" max="9" width="26.625" style="6" customWidth="1"/>
    <col min="10" max="10" width="6.625" style="6" customWidth="1"/>
    <col min="11" max="11" width="3.625" style="6" customWidth="1"/>
    <col min="12" max="12" width="26.625" style="6" customWidth="1"/>
    <col min="13" max="13" width="6.625" style="6" customWidth="1"/>
    <col min="14" max="14" width="3.625" style="6" customWidth="1"/>
    <col min="15" max="15" width="26.625" style="6" customWidth="1"/>
    <col min="16" max="16" width="6.625" style="6" customWidth="1"/>
    <col min="17" max="17" width="3.625" style="6" customWidth="1"/>
    <col min="18" max="18" width="26.625" style="6" customWidth="1"/>
    <col min="19" max="16384" width="9" style="6"/>
  </cols>
  <sheetData>
    <row r="1" spans="1:18" ht="13.5" customHeight="1">
      <c r="C1" s="1" t="s">
        <v>6</v>
      </c>
      <c r="F1" s="1" t="s">
        <v>7</v>
      </c>
      <c r="I1" s="33" t="s">
        <v>26</v>
      </c>
      <c r="L1" s="22"/>
      <c r="O1" s="22"/>
      <c r="R1" s="22"/>
    </row>
    <row r="2" spans="1:18" ht="13.5" customHeight="1">
      <c r="C2" s="2" t="s">
        <v>1</v>
      </c>
      <c r="F2" s="2" t="s">
        <v>0</v>
      </c>
      <c r="I2" s="32"/>
    </row>
    <row r="3" spans="1:18" ht="13.5" customHeight="1">
      <c r="I3" s="32"/>
    </row>
    <row r="4" spans="1:18" ht="21.95" customHeight="1">
      <c r="A4" s="18" t="s">
        <v>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6" spans="1:18" ht="21.95" customHeight="1">
      <c r="A6" s="36">
        <v>2024</v>
      </c>
      <c r="B6" s="37"/>
      <c r="C6" s="17">
        <v>7</v>
      </c>
      <c r="D6" s="38">
        <f>YEAR(DATE(A6,C6+1,1))</f>
        <v>2024</v>
      </c>
      <c r="E6" s="39"/>
      <c r="F6" s="16">
        <f>MONTH(DATE(A6,C6+1,1))</f>
        <v>8</v>
      </c>
      <c r="G6" s="40">
        <f>YEAR(DATE(D6,F6+1,1))</f>
        <v>2024</v>
      </c>
      <c r="H6" s="41"/>
      <c r="I6" s="16">
        <f>MONTH(DATE(D6,F6+1,1))</f>
        <v>9</v>
      </c>
      <c r="J6" s="40">
        <f>YEAR(DATE(G6,I6+1,1))</f>
        <v>2024</v>
      </c>
      <c r="K6" s="41"/>
      <c r="L6" s="16">
        <f>MONTH(DATE(G6,I6+1,1))</f>
        <v>10</v>
      </c>
      <c r="M6" s="40">
        <f>YEAR(DATE(J6,L6+1,1))</f>
        <v>2024</v>
      </c>
      <c r="N6" s="41"/>
      <c r="O6" s="16">
        <f>MONTH(DATE(J6,L6+1,1))</f>
        <v>11</v>
      </c>
      <c r="P6" s="40">
        <f>YEAR(DATE(M6,O6+1,1))</f>
        <v>2024</v>
      </c>
      <c r="Q6" s="41"/>
      <c r="R6" s="16">
        <f>MONTH(DATE(M6,O6+1,1))</f>
        <v>12</v>
      </c>
    </row>
    <row r="7" spans="1:18" ht="11.25" customHeight="1">
      <c r="A7" s="45" t="str">
        <f>IF(ISNA(VLOOKUP(A8,休日,3,FALSE)),"",VLOOKUP(A8,休日,3,FALSE))</f>
        <v/>
      </c>
      <c r="B7" s="46"/>
      <c r="C7" s="35"/>
      <c r="D7" s="45" t="str">
        <f>IF(ISNA(VLOOKUP(D8,休日,3,FALSE)),"",VLOOKUP(D8,休日,3,FALSE))</f>
        <v/>
      </c>
      <c r="E7" s="46"/>
      <c r="F7" s="35"/>
      <c r="G7" s="45" t="str">
        <f>IF(ISNA(VLOOKUP(G8,休日,3,FALSE)),"",VLOOKUP(G8,休日,3,FALSE))</f>
        <v/>
      </c>
      <c r="H7" s="46"/>
      <c r="I7" s="35"/>
      <c r="J7" s="45" t="str">
        <f>IF(ISNA(VLOOKUP(J8,休日,3,FALSE)),"",VLOOKUP(J8,休日,3,FALSE))</f>
        <v/>
      </c>
      <c r="K7" s="46"/>
      <c r="L7" s="35"/>
      <c r="M7" s="45" t="str">
        <f>IF(ISNA(VLOOKUP(M8,休日,3,FALSE)),"",VLOOKUP(M8,休日,3,FALSE))</f>
        <v/>
      </c>
      <c r="N7" s="46"/>
      <c r="O7" s="35"/>
      <c r="P7" s="45" t="str">
        <f>IF(ISNA(VLOOKUP(P8,休日,3,FALSE)),"",VLOOKUP(P8,休日,3,FALSE))</f>
        <v/>
      </c>
      <c r="Q7" s="46"/>
      <c r="R7" s="35"/>
    </row>
    <row r="8" spans="1:18" ht="17.25" customHeight="1">
      <c r="A8" s="25">
        <f>DATE(A$6,C$6,1)</f>
        <v>45474</v>
      </c>
      <c r="B8" s="26" t="str">
        <f>TEXT(A8,"aaa")</f>
        <v>月</v>
      </c>
      <c r="C8" s="42"/>
      <c r="D8" s="25">
        <f>DATE(D$6,F$6,1)</f>
        <v>45505</v>
      </c>
      <c r="E8" s="26" t="str">
        <f>TEXT(D8,"aaa")</f>
        <v>木</v>
      </c>
      <c r="F8" s="42"/>
      <c r="G8" s="25">
        <f>DATE(G$6,I$6,1)</f>
        <v>45536</v>
      </c>
      <c r="H8" s="26" t="str">
        <f>TEXT(G8,"aaa")</f>
        <v>日</v>
      </c>
      <c r="I8" s="42"/>
      <c r="J8" s="25">
        <f>DATE(J$6,L$6,1)</f>
        <v>45566</v>
      </c>
      <c r="K8" s="26" t="str">
        <f>TEXT(J8,"aaa")</f>
        <v>火</v>
      </c>
      <c r="L8" s="42"/>
      <c r="M8" s="25">
        <f>DATE(M$6,O$6,1)</f>
        <v>45597</v>
      </c>
      <c r="N8" s="26" t="str">
        <f>TEXT(M8,"aaa")</f>
        <v>金</v>
      </c>
      <c r="O8" s="42"/>
      <c r="P8" s="25">
        <f>DATE(P$6,R$6,1)</f>
        <v>45627</v>
      </c>
      <c r="Q8" s="26" t="str">
        <f>TEXT(P8,"aaa")</f>
        <v>日</v>
      </c>
      <c r="R8" s="42"/>
    </row>
    <row r="9" spans="1:18" ht="11.25" customHeight="1">
      <c r="A9" s="43" t="str">
        <f>IF(ISNA(VLOOKUP(A10,休日,3,FALSE)),"",VLOOKUP(A10,休日,3,FALSE))</f>
        <v/>
      </c>
      <c r="B9" s="44"/>
      <c r="C9" s="35"/>
      <c r="D9" s="43" t="str">
        <f>IF(ISNA(VLOOKUP(D10,休日,3,FALSE)),"",VLOOKUP(D10,休日,3,FALSE))</f>
        <v/>
      </c>
      <c r="E9" s="44"/>
      <c r="F9" s="34"/>
      <c r="G9" s="43" t="str">
        <f>IF(ISNA(VLOOKUP(G10,休日,3,FALSE)),"",VLOOKUP(G10,休日,3,FALSE))</f>
        <v/>
      </c>
      <c r="H9" s="44"/>
      <c r="I9" s="34"/>
      <c r="J9" s="43" t="str">
        <f>IF(ISNA(VLOOKUP(J10,休日,3,FALSE)),"",VLOOKUP(J10,休日,3,FALSE))</f>
        <v/>
      </c>
      <c r="K9" s="44"/>
      <c r="L9" s="34"/>
      <c r="M9" s="43" t="str">
        <f>IF(ISNA(VLOOKUP(M10,休日,3,FALSE)),"",VLOOKUP(M10,休日,3,FALSE))</f>
        <v/>
      </c>
      <c r="N9" s="44"/>
      <c r="O9" s="34"/>
      <c r="P9" s="43" t="str">
        <f>IF(ISNA(VLOOKUP(P10,休日,3,FALSE)),"",VLOOKUP(P10,休日,3,FALSE))</f>
        <v/>
      </c>
      <c r="Q9" s="44"/>
      <c r="R9" s="34"/>
    </row>
    <row r="10" spans="1:18" ht="17.25" customHeight="1">
      <c r="A10" s="23">
        <f>A8+1</f>
        <v>45475</v>
      </c>
      <c r="B10" s="24" t="str">
        <f>TEXT(A10,"aaa")</f>
        <v>火</v>
      </c>
      <c r="C10" s="42"/>
      <c r="D10" s="23">
        <f>D8+1</f>
        <v>45506</v>
      </c>
      <c r="E10" s="24" t="str">
        <f>TEXT(D10,"aaa")</f>
        <v>金</v>
      </c>
      <c r="F10" s="42"/>
      <c r="G10" s="23">
        <f>G8+1</f>
        <v>45537</v>
      </c>
      <c r="H10" s="24" t="str">
        <f>TEXT(G10,"aaa")</f>
        <v>月</v>
      </c>
      <c r="I10" s="42"/>
      <c r="J10" s="23">
        <f>J8+1</f>
        <v>45567</v>
      </c>
      <c r="K10" s="24" t="str">
        <f>TEXT(J10,"aaa")</f>
        <v>水</v>
      </c>
      <c r="L10" s="42"/>
      <c r="M10" s="23">
        <f>M8+1</f>
        <v>45598</v>
      </c>
      <c r="N10" s="24" t="str">
        <f>TEXT(M10,"aaa")</f>
        <v>土</v>
      </c>
      <c r="O10" s="42"/>
      <c r="P10" s="23">
        <f>P8+1</f>
        <v>45628</v>
      </c>
      <c r="Q10" s="24" t="str">
        <f>TEXT(P10,"aaa")</f>
        <v>月</v>
      </c>
      <c r="R10" s="42"/>
    </row>
    <row r="11" spans="1:18" ht="11.25" customHeight="1">
      <c r="A11" s="43" t="str">
        <f>IF(ISNA(VLOOKUP(A12,休日,3,FALSE)),"",VLOOKUP(A12,休日,3,FALSE))</f>
        <v/>
      </c>
      <c r="B11" s="44"/>
      <c r="C11" s="34"/>
      <c r="D11" s="43" t="str">
        <f>IF(ISNA(VLOOKUP(D12,休日,3,FALSE)),"",VLOOKUP(D12,休日,3,FALSE))</f>
        <v/>
      </c>
      <c r="E11" s="44"/>
      <c r="F11" s="34"/>
      <c r="G11" s="43" t="str">
        <f>IF(ISNA(VLOOKUP(G12,休日,3,FALSE)),"",VLOOKUP(G12,休日,3,FALSE))</f>
        <v/>
      </c>
      <c r="H11" s="44"/>
      <c r="I11" s="34"/>
      <c r="J11" s="43" t="str">
        <f>IF(ISNA(VLOOKUP(J12,休日,3,FALSE)),"",VLOOKUP(J12,休日,3,FALSE))</f>
        <v/>
      </c>
      <c r="K11" s="44"/>
      <c r="L11" s="34"/>
      <c r="M11" s="43" t="str">
        <f>IF(ISNA(VLOOKUP(M12,休日,3,FALSE)),"",VLOOKUP(M12,休日,3,FALSE))</f>
        <v>文化の日</v>
      </c>
      <c r="N11" s="44"/>
      <c r="O11" s="34"/>
      <c r="P11" s="43" t="str">
        <f>IF(ISNA(VLOOKUP(P12,休日,3,FALSE)),"",VLOOKUP(P12,休日,3,FALSE))</f>
        <v/>
      </c>
      <c r="Q11" s="44"/>
      <c r="R11" s="34"/>
    </row>
    <row r="12" spans="1:18" ht="17.25" customHeight="1">
      <c r="A12" s="23">
        <f>A10+1</f>
        <v>45476</v>
      </c>
      <c r="B12" s="24" t="str">
        <f>TEXT(A12,"aaa")</f>
        <v>水</v>
      </c>
      <c r="C12" s="42"/>
      <c r="D12" s="23">
        <f>D10+1</f>
        <v>45507</v>
      </c>
      <c r="E12" s="24" t="str">
        <f>TEXT(D12,"aaa")</f>
        <v>土</v>
      </c>
      <c r="F12" s="42"/>
      <c r="G12" s="23">
        <f>G10+1</f>
        <v>45538</v>
      </c>
      <c r="H12" s="24" t="str">
        <f>TEXT(G12,"aaa")</f>
        <v>火</v>
      </c>
      <c r="I12" s="42"/>
      <c r="J12" s="23">
        <f>J10+1</f>
        <v>45568</v>
      </c>
      <c r="K12" s="24" t="str">
        <f>TEXT(J12,"aaa")</f>
        <v>木</v>
      </c>
      <c r="L12" s="42"/>
      <c r="M12" s="23">
        <f>M10+1</f>
        <v>45599</v>
      </c>
      <c r="N12" s="24" t="str">
        <f>TEXT(M12,"aaa")</f>
        <v>日</v>
      </c>
      <c r="O12" s="42"/>
      <c r="P12" s="23">
        <f>P10+1</f>
        <v>45629</v>
      </c>
      <c r="Q12" s="24" t="str">
        <f>TEXT(P12,"aaa")</f>
        <v>火</v>
      </c>
      <c r="R12" s="42"/>
    </row>
    <row r="13" spans="1:18" ht="11.25" customHeight="1">
      <c r="A13" s="43" t="str">
        <f>IF(ISNA(VLOOKUP(A14,休日,3,FALSE)),"",VLOOKUP(A14,休日,3,FALSE))</f>
        <v/>
      </c>
      <c r="B13" s="44"/>
      <c r="C13" s="34"/>
      <c r="D13" s="43" t="str">
        <f>IF(ISNA(VLOOKUP(D14,休日,3,FALSE)),"",VLOOKUP(D14,休日,3,FALSE))</f>
        <v/>
      </c>
      <c r="E13" s="44"/>
      <c r="F13" s="34"/>
      <c r="G13" s="43" t="str">
        <f>IF(ISNA(VLOOKUP(G14,休日,3,FALSE)),"",VLOOKUP(G14,休日,3,FALSE))</f>
        <v/>
      </c>
      <c r="H13" s="44"/>
      <c r="I13" s="34"/>
      <c r="J13" s="43" t="str">
        <f>IF(ISNA(VLOOKUP(J14,休日,3,FALSE)),"",VLOOKUP(J14,休日,3,FALSE))</f>
        <v/>
      </c>
      <c r="K13" s="44"/>
      <c r="L13" s="34"/>
      <c r="M13" s="43" t="str">
        <f>IF(ISNA(VLOOKUP(M14,休日,3,FALSE)),"",VLOOKUP(M14,休日,3,FALSE))</f>
        <v>振替休日</v>
      </c>
      <c r="N13" s="44"/>
      <c r="O13" s="34"/>
      <c r="P13" s="43" t="str">
        <f>IF(ISNA(VLOOKUP(P14,休日,3,FALSE)),"",VLOOKUP(P14,休日,3,FALSE))</f>
        <v/>
      </c>
      <c r="Q13" s="44"/>
      <c r="R13" s="34"/>
    </row>
    <row r="14" spans="1:18" ht="17.25" customHeight="1">
      <c r="A14" s="23">
        <f>A12+1</f>
        <v>45477</v>
      </c>
      <c r="B14" s="24" t="str">
        <f>TEXT(A14,"aaa")</f>
        <v>木</v>
      </c>
      <c r="C14" s="42"/>
      <c r="D14" s="23">
        <f>D12+1</f>
        <v>45508</v>
      </c>
      <c r="E14" s="24" t="str">
        <f>TEXT(D14,"aaa")</f>
        <v>日</v>
      </c>
      <c r="F14" s="42"/>
      <c r="G14" s="23">
        <f>G12+1</f>
        <v>45539</v>
      </c>
      <c r="H14" s="24" t="str">
        <f>TEXT(G14,"aaa")</f>
        <v>水</v>
      </c>
      <c r="I14" s="42"/>
      <c r="J14" s="23">
        <f>J12+1</f>
        <v>45569</v>
      </c>
      <c r="K14" s="24" t="str">
        <f>TEXT(J14,"aaa")</f>
        <v>金</v>
      </c>
      <c r="L14" s="42"/>
      <c r="M14" s="23">
        <f>M12+1</f>
        <v>45600</v>
      </c>
      <c r="N14" s="24" t="str">
        <f>TEXT(M14,"aaa")</f>
        <v>月</v>
      </c>
      <c r="O14" s="42"/>
      <c r="P14" s="23">
        <f>P12+1</f>
        <v>45630</v>
      </c>
      <c r="Q14" s="24" t="str">
        <f>TEXT(P14,"aaa")</f>
        <v>水</v>
      </c>
      <c r="R14" s="42"/>
    </row>
    <row r="15" spans="1:18" ht="11.25" customHeight="1">
      <c r="A15" s="43" t="str">
        <f>IF(ISNA(VLOOKUP(A16,休日,3,FALSE)),"",VLOOKUP(A16,休日,3,FALSE))</f>
        <v/>
      </c>
      <c r="B15" s="44"/>
      <c r="C15" s="34"/>
      <c r="D15" s="43" t="str">
        <f>IF(ISNA(VLOOKUP(D16,休日,3,FALSE)),"",VLOOKUP(D16,休日,3,FALSE))</f>
        <v/>
      </c>
      <c r="E15" s="44"/>
      <c r="F15" s="34"/>
      <c r="G15" s="43" t="str">
        <f>IF(ISNA(VLOOKUP(G16,休日,3,FALSE)),"",VLOOKUP(G16,休日,3,FALSE))</f>
        <v/>
      </c>
      <c r="H15" s="44"/>
      <c r="I15" s="34"/>
      <c r="J15" s="43" t="str">
        <f>IF(ISNA(VLOOKUP(J16,休日,3,FALSE)),"",VLOOKUP(J16,休日,3,FALSE))</f>
        <v/>
      </c>
      <c r="K15" s="44"/>
      <c r="L15" s="34"/>
      <c r="M15" s="43" t="str">
        <f>IF(ISNA(VLOOKUP(M16,休日,3,FALSE)),"",VLOOKUP(M16,休日,3,FALSE))</f>
        <v/>
      </c>
      <c r="N15" s="44"/>
      <c r="O15" s="34"/>
      <c r="P15" s="43" t="str">
        <f>IF(ISNA(VLOOKUP(P16,休日,3,FALSE)),"",VLOOKUP(P16,休日,3,FALSE))</f>
        <v/>
      </c>
      <c r="Q15" s="44"/>
      <c r="R15" s="34"/>
    </row>
    <row r="16" spans="1:18" ht="17.25" customHeight="1">
      <c r="A16" s="23">
        <f>A14+1</f>
        <v>45478</v>
      </c>
      <c r="B16" s="24" t="str">
        <f>TEXT(A16,"aaa")</f>
        <v>金</v>
      </c>
      <c r="C16" s="42"/>
      <c r="D16" s="23">
        <f>D14+1</f>
        <v>45509</v>
      </c>
      <c r="E16" s="24" t="str">
        <f>TEXT(D16,"aaa")</f>
        <v>月</v>
      </c>
      <c r="F16" s="42"/>
      <c r="G16" s="23">
        <f>G14+1</f>
        <v>45540</v>
      </c>
      <c r="H16" s="24" t="str">
        <f>TEXT(G16,"aaa")</f>
        <v>木</v>
      </c>
      <c r="I16" s="42"/>
      <c r="J16" s="23">
        <f>J14+1</f>
        <v>45570</v>
      </c>
      <c r="K16" s="24" t="str">
        <f>TEXT(J16,"aaa")</f>
        <v>土</v>
      </c>
      <c r="L16" s="42"/>
      <c r="M16" s="23">
        <f>M14+1</f>
        <v>45601</v>
      </c>
      <c r="N16" s="24" t="str">
        <f>TEXT(M16,"aaa")</f>
        <v>火</v>
      </c>
      <c r="O16" s="42"/>
      <c r="P16" s="23">
        <f>P14+1</f>
        <v>45631</v>
      </c>
      <c r="Q16" s="24" t="str">
        <f>TEXT(P16,"aaa")</f>
        <v>木</v>
      </c>
      <c r="R16" s="42"/>
    </row>
    <row r="17" spans="1:18" ht="11.25" customHeight="1">
      <c r="A17" s="43" t="str">
        <f>IF(ISNA(VLOOKUP(A18,休日,3,FALSE)),"",VLOOKUP(A18,休日,3,FALSE))</f>
        <v/>
      </c>
      <c r="B17" s="44"/>
      <c r="C17" s="34"/>
      <c r="D17" s="43" t="str">
        <f>IF(ISNA(VLOOKUP(D18,休日,3,FALSE)),"",VLOOKUP(D18,休日,3,FALSE))</f>
        <v/>
      </c>
      <c r="E17" s="44"/>
      <c r="F17" s="34"/>
      <c r="G17" s="43" t="str">
        <f>IF(ISNA(VLOOKUP(G18,休日,3,FALSE)),"",VLOOKUP(G18,休日,3,FALSE))</f>
        <v/>
      </c>
      <c r="H17" s="44"/>
      <c r="I17" s="34"/>
      <c r="J17" s="43" t="str">
        <f>IF(ISNA(VLOOKUP(J18,休日,3,FALSE)),"",VLOOKUP(J18,休日,3,FALSE))</f>
        <v/>
      </c>
      <c r="K17" s="44"/>
      <c r="L17" s="34"/>
      <c r="M17" s="43" t="str">
        <f>IF(ISNA(VLOOKUP(M18,休日,3,FALSE)),"",VLOOKUP(M18,休日,3,FALSE))</f>
        <v/>
      </c>
      <c r="N17" s="44"/>
      <c r="O17" s="34"/>
      <c r="P17" s="43" t="str">
        <f>IF(ISNA(VLOOKUP(P18,休日,3,FALSE)),"",VLOOKUP(P18,休日,3,FALSE))</f>
        <v/>
      </c>
      <c r="Q17" s="44"/>
      <c r="R17" s="34"/>
    </row>
    <row r="18" spans="1:18" ht="17.25" customHeight="1">
      <c r="A18" s="23">
        <f>A16+1</f>
        <v>45479</v>
      </c>
      <c r="B18" s="24" t="str">
        <f>TEXT(A18,"aaa")</f>
        <v>土</v>
      </c>
      <c r="C18" s="42"/>
      <c r="D18" s="23">
        <f>D16+1</f>
        <v>45510</v>
      </c>
      <c r="E18" s="24" t="str">
        <f>TEXT(D18,"aaa")</f>
        <v>火</v>
      </c>
      <c r="F18" s="42"/>
      <c r="G18" s="23">
        <f>G16+1</f>
        <v>45541</v>
      </c>
      <c r="H18" s="24" t="str">
        <f>TEXT(G18,"aaa")</f>
        <v>金</v>
      </c>
      <c r="I18" s="42"/>
      <c r="J18" s="23">
        <f>J16+1</f>
        <v>45571</v>
      </c>
      <c r="K18" s="24" t="str">
        <f>TEXT(J18,"aaa")</f>
        <v>日</v>
      </c>
      <c r="L18" s="42"/>
      <c r="M18" s="23">
        <f>M16+1</f>
        <v>45602</v>
      </c>
      <c r="N18" s="24" t="str">
        <f>TEXT(M18,"aaa")</f>
        <v>水</v>
      </c>
      <c r="O18" s="42"/>
      <c r="P18" s="23">
        <f>P16+1</f>
        <v>45632</v>
      </c>
      <c r="Q18" s="24" t="str">
        <f>TEXT(P18,"aaa")</f>
        <v>金</v>
      </c>
      <c r="R18" s="42"/>
    </row>
    <row r="19" spans="1:18" ht="11.25" customHeight="1">
      <c r="A19" s="43" t="str">
        <f>IF(ISNA(VLOOKUP(A20,休日,3,FALSE)),"",VLOOKUP(A20,休日,3,FALSE))</f>
        <v/>
      </c>
      <c r="B19" s="44"/>
      <c r="C19" s="34"/>
      <c r="D19" s="43" t="str">
        <f>IF(ISNA(VLOOKUP(D20,休日,3,FALSE)),"",VLOOKUP(D20,休日,3,FALSE))</f>
        <v/>
      </c>
      <c r="E19" s="44"/>
      <c r="F19" s="34"/>
      <c r="G19" s="43" t="str">
        <f>IF(ISNA(VLOOKUP(G20,休日,3,FALSE)),"",VLOOKUP(G20,休日,3,FALSE))</f>
        <v/>
      </c>
      <c r="H19" s="44"/>
      <c r="I19" s="34"/>
      <c r="J19" s="43" t="str">
        <f>IF(ISNA(VLOOKUP(J20,休日,3,FALSE)),"",VLOOKUP(J20,休日,3,FALSE))</f>
        <v/>
      </c>
      <c r="K19" s="44"/>
      <c r="L19" s="34"/>
      <c r="M19" s="43" t="str">
        <f>IF(ISNA(VLOOKUP(M20,休日,3,FALSE)),"",VLOOKUP(M20,休日,3,FALSE))</f>
        <v/>
      </c>
      <c r="N19" s="44"/>
      <c r="O19" s="34"/>
      <c r="P19" s="43" t="str">
        <f>IF(ISNA(VLOOKUP(P20,休日,3,FALSE)),"",VLOOKUP(P20,休日,3,FALSE))</f>
        <v/>
      </c>
      <c r="Q19" s="44"/>
      <c r="R19" s="34"/>
    </row>
    <row r="20" spans="1:18" ht="17.25" customHeight="1">
      <c r="A20" s="23">
        <f>A18+1</f>
        <v>45480</v>
      </c>
      <c r="B20" s="24" t="str">
        <f>TEXT(A20,"aaa")</f>
        <v>日</v>
      </c>
      <c r="C20" s="42"/>
      <c r="D20" s="23">
        <f>D18+1</f>
        <v>45511</v>
      </c>
      <c r="E20" s="24" t="str">
        <f>TEXT(D20,"aaa")</f>
        <v>水</v>
      </c>
      <c r="F20" s="42"/>
      <c r="G20" s="23">
        <f>G18+1</f>
        <v>45542</v>
      </c>
      <c r="H20" s="24" t="str">
        <f>TEXT(G20,"aaa")</f>
        <v>土</v>
      </c>
      <c r="I20" s="42"/>
      <c r="J20" s="23">
        <f>J18+1</f>
        <v>45572</v>
      </c>
      <c r="K20" s="24" t="str">
        <f>TEXT(J20,"aaa")</f>
        <v>月</v>
      </c>
      <c r="L20" s="42"/>
      <c r="M20" s="23">
        <f>M18+1</f>
        <v>45603</v>
      </c>
      <c r="N20" s="24" t="str">
        <f>TEXT(M20,"aaa")</f>
        <v>木</v>
      </c>
      <c r="O20" s="42"/>
      <c r="P20" s="23">
        <f>P18+1</f>
        <v>45633</v>
      </c>
      <c r="Q20" s="24" t="str">
        <f>TEXT(P20,"aaa")</f>
        <v>土</v>
      </c>
      <c r="R20" s="42"/>
    </row>
    <row r="21" spans="1:18" ht="11.25" customHeight="1">
      <c r="A21" s="43" t="str">
        <f>IF(ISNA(VLOOKUP(A22,休日,3,FALSE)),"",VLOOKUP(A22,休日,3,FALSE))</f>
        <v/>
      </c>
      <c r="B21" s="44"/>
      <c r="C21" s="34"/>
      <c r="D21" s="43" t="str">
        <f>IF(ISNA(VLOOKUP(D22,休日,3,FALSE)),"",VLOOKUP(D22,休日,3,FALSE))</f>
        <v/>
      </c>
      <c r="E21" s="44"/>
      <c r="F21" s="34"/>
      <c r="G21" s="43" t="str">
        <f>IF(ISNA(VLOOKUP(G22,休日,3,FALSE)),"",VLOOKUP(G22,休日,3,FALSE))</f>
        <v/>
      </c>
      <c r="H21" s="44"/>
      <c r="I21" s="34"/>
      <c r="J21" s="43" t="str">
        <f>IF(ISNA(VLOOKUP(J22,休日,3,FALSE)),"",VLOOKUP(J22,休日,3,FALSE))</f>
        <v/>
      </c>
      <c r="K21" s="44"/>
      <c r="L21" s="34"/>
      <c r="M21" s="43" t="str">
        <f>IF(ISNA(VLOOKUP(M22,休日,3,FALSE)),"",VLOOKUP(M22,休日,3,FALSE))</f>
        <v/>
      </c>
      <c r="N21" s="44"/>
      <c r="O21" s="34"/>
      <c r="P21" s="43" t="str">
        <f>IF(ISNA(VLOOKUP(P22,休日,3,FALSE)),"",VLOOKUP(P22,休日,3,FALSE))</f>
        <v/>
      </c>
      <c r="Q21" s="44"/>
      <c r="R21" s="34"/>
    </row>
    <row r="22" spans="1:18" ht="17.25" customHeight="1">
      <c r="A22" s="23">
        <f>A20+1</f>
        <v>45481</v>
      </c>
      <c r="B22" s="24" t="str">
        <f>TEXT(A22,"aaa")</f>
        <v>月</v>
      </c>
      <c r="C22" s="42"/>
      <c r="D22" s="23">
        <f>D20+1</f>
        <v>45512</v>
      </c>
      <c r="E22" s="24" t="str">
        <f>TEXT(D22,"aaa")</f>
        <v>木</v>
      </c>
      <c r="F22" s="42"/>
      <c r="G22" s="23">
        <f>G20+1</f>
        <v>45543</v>
      </c>
      <c r="H22" s="24" t="str">
        <f>TEXT(G22,"aaa")</f>
        <v>日</v>
      </c>
      <c r="I22" s="42"/>
      <c r="J22" s="23">
        <f>J20+1</f>
        <v>45573</v>
      </c>
      <c r="K22" s="24" t="str">
        <f>TEXT(J22,"aaa")</f>
        <v>火</v>
      </c>
      <c r="L22" s="42"/>
      <c r="M22" s="23">
        <f>M20+1</f>
        <v>45604</v>
      </c>
      <c r="N22" s="24" t="str">
        <f>TEXT(M22,"aaa")</f>
        <v>金</v>
      </c>
      <c r="O22" s="42"/>
      <c r="P22" s="23">
        <f>P20+1</f>
        <v>45634</v>
      </c>
      <c r="Q22" s="24" t="str">
        <f>TEXT(P22,"aaa")</f>
        <v>日</v>
      </c>
      <c r="R22" s="42"/>
    </row>
    <row r="23" spans="1:18" ht="11.25" customHeight="1">
      <c r="A23" s="43" t="str">
        <f>IF(ISNA(VLOOKUP(A24,休日,3,FALSE)),"",VLOOKUP(A24,休日,3,FALSE))</f>
        <v/>
      </c>
      <c r="B23" s="44"/>
      <c r="C23" s="34"/>
      <c r="D23" s="43" t="str">
        <f>IF(ISNA(VLOOKUP(D24,休日,3,FALSE)),"",VLOOKUP(D24,休日,3,FALSE))</f>
        <v/>
      </c>
      <c r="E23" s="44"/>
      <c r="F23" s="34"/>
      <c r="G23" s="43" t="str">
        <f>IF(ISNA(VLOOKUP(G24,休日,3,FALSE)),"",VLOOKUP(G24,休日,3,FALSE))</f>
        <v/>
      </c>
      <c r="H23" s="44"/>
      <c r="I23" s="34"/>
      <c r="J23" s="43" t="str">
        <f>IF(ISNA(VLOOKUP(J24,休日,3,FALSE)),"",VLOOKUP(J24,休日,3,FALSE))</f>
        <v/>
      </c>
      <c r="K23" s="44"/>
      <c r="L23" s="34"/>
      <c r="M23" s="43" t="str">
        <f>IF(ISNA(VLOOKUP(M24,休日,3,FALSE)),"",VLOOKUP(M24,休日,3,FALSE))</f>
        <v/>
      </c>
      <c r="N23" s="44"/>
      <c r="O23" s="34"/>
      <c r="P23" s="43" t="str">
        <f>IF(ISNA(VLOOKUP(P24,休日,3,FALSE)),"",VLOOKUP(P24,休日,3,FALSE))</f>
        <v/>
      </c>
      <c r="Q23" s="44"/>
      <c r="R23" s="34"/>
    </row>
    <row r="24" spans="1:18" ht="17.25" customHeight="1">
      <c r="A24" s="23">
        <f>A22+1</f>
        <v>45482</v>
      </c>
      <c r="B24" s="24" t="str">
        <f>TEXT(A24,"aaa")</f>
        <v>火</v>
      </c>
      <c r="C24" s="42"/>
      <c r="D24" s="23">
        <f>D22+1</f>
        <v>45513</v>
      </c>
      <c r="E24" s="24" t="str">
        <f>TEXT(D24,"aaa")</f>
        <v>金</v>
      </c>
      <c r="F24" s="42"/>
      <c r="G24" s="23">
        <f>G22+1</f>
        <v>45544</v>
      </c>
      <c r="H24" s="24" t="str">
        <f>TEXT(G24,"aaa")</f>
        <v>月</v>
      </c>
      <c r="I24" s="42"/>
      <c r="J24" s="23">
        <f>J22+1</f>
        <v>45574</v>
      </c>
      <c r="K24" s="24" t="str">
        <f>TEXT(J24,"aaa")</f>
        <v>水</v>
      </c>
      <c r="L24" s="42"/>
      <c r="M24" s="23">
        <f>M22+1</f>
        <v>45605</v>
      </c>
      <c r="N24" s="24" t="str">
        <f>TEXT(M24,"aaa")</f>
        <v>土</v>
      </c>
      <c r="O24" s="42"/>
      <c r="P24" s="23">
        <f>P22+1</f>
        <v>45635</v>
      </c>
      <c r="Q24" s="24" t="str">
        <f>TEXT(P24,"aaa")</f>
        <v>月</v>
      </c>
      <c r="R24" s="42"/>
    </row>
    <row r="25" spans="1:18" ht="11.25" customHeight="1">
      <c r="A25" s="43" t="str">
        <f>IF(ISNA(VLOOKUP(A26,休日,3,FALSE)),"",VLOOKUP(A26,休日,3,FALSE))</f>
        <v/>
      </c>
      <c r="B25" s="44"/>
      <c r="C25" s="34"/>
      <c r="D25" s="43" t="str">
        <f>IF(ISNA(VLOOKUP(D26,休日,3,FALSE)),"",VLOOKUP(D26,休日,3,FALSE))</f>
        <v/>
      </c>
      <c r="E25" s="44"/>
      <c r="F25" s="34"/>
      <c r="G25" s="43" t="str">
        <f>IF(ISNA(VLOOKUP(G26,休日,3,FALSE)),"",VLOOKUP(G26,休日,3,FALSE))</f>
        <v/>
      </c>
      <c r="H25" s="44"/>
      <c r="I25" s="34"/>
      <c r="J25" s="43" t="str">
        <f>IF(ISNA(VLOOKUP(J26,休日,3,FALSE)),"",VLOOKUP(J26,休日,3,FALSE))</f>
        <v/>
      </c>
      <c r="K25" s="44"/>
      <c r="L25" s="34"/>
      <c r="M25" s="43" t="str">
        <f>IF(ISNA(VLOOKUP(M26,休日,3,FALSE)),"",VLOOKUP(M26,休日,3,FALSE))</f>
        <v/>
      </c>
      <c r="N25" s="44"/>
      <c r="O25" s="34"/>
      <c r="P25" s="43" t="str">
        <f>IF(ISNA(VLOOKUP(P26,休日,3,FALSE)),"",VLOOKUP(P26,休日,3,FALSE))</f>
        <v/>
      </c>
      <c r="Q25" s="44"/>
      <c r="R25" s="34"/>
    </row>
    <row r="26" spans="1:18" ht="17.25" customHeight="1">
      <c r="A26" s="23">
        <f>A24+1</f>
        <v>45483</v>
      </c>
      <c r="B26" s="24" t="str">
        <f>TEXT(A26,"aaa")</f>
        <v>水</v>
      </c>
      <c r="C26" s="42"/>
      <c r="D26" s="23">
        <f>D24+1</f>
        <v>45514</v>
      </c>
      <c r="E26" s="24" t="str">
        <f>TEXT(D26,"aaa")</f>
        <v>土</v>
      </c>
      <c r="F26" s="42"/>
      <c r="G26" s="23">
        <f>G24+1</f>
        <v>45545</v>
      </c>
      <c r="H26" s="24" t="str">
        <f>TEXT(G26,"aaa")</f>
        <v>火</v>
      </c>
      <c r="I26" s="42"/>
      <c r="J26" s="23">
        <f>J24+1</f>
        <v>45575</v>
      </c>
      <c r="K26" s="24" t="str">
        <f>TEXT(J26,"aaa")</f>
        <v>木</v>
      </c>
      <c r="L26" s="42"/>
      <c r="M26" s="23">
        <f>M24+1</f>
        <v>45606</v>
      </c>
      <c r="N26" s="24" t="str">
        <f>TEXT(M26,"aaa")</f>
        <v>日</v>
      </c>
      <c r="O26" s="42"/>
      <c r="P26" s="23">
        <f>P24+1</f>
        <v>45636</v>
      </c>
      <c r="Q26" s="24" t="str">
        <f>TEXT(P26,"aaa")</f>
        <v>火</v>
      </c>
      <c r="R26" s="42"/>
    </row>
    <row r="27" spans="1:18" ht="11.25" customHeight="1">
      <c r="A27" s="43" t="str">
        <f>IF(ISNA(VLOOKUP(A28,休日,3,FALSE)),"",VLOOKUP(A28,休日,3,FALSE))</f>
        <v/>
      </c>
      <c r="B27" s="44"/>
      <c r="C27" s="34"/>
      <c r="D27" s="43" t="str">
        <f>IF(ISNA(VLOOKUP(D28,休日,3,FALSE)),"",VLOOKUP(D28,休日,3,FALSE))</f>
        <v>山の日</v>
      </c>
      <c r="E27" s="44"/>
      <c r="F27" s="34"/>
      <c r="G27" s="43" t="str">
        <f>IF(ISNA(VLOOKUP(G28,休日,3,FALSE)),"",VLOOKUP(G28,休日,3,FALSE))</f>
        <v/>
      </c>
      <c r="H27" s="44"/>
      <c r="I27" s="34"/>
      <c r="J27" s="43" t="str">
        <f>IF(ISNA(VLOOKUP(J28,休日,3,FALSE)),"",VLOOKUP(J28,休日,3,FALSE))</f>
        <v/>
      </c>
      <c r="K27" s="44"/>
      <c r="L27" s="34"/>
      <c r="M27" s="43" t="str">
        <f>IF(ISNA(VLOOKUP(M28,休日,3,FALSE)),"",VLOOKUP(M28,休日,3,FALSE))</f>
        <v/>
      </c>
      <c r="N27" s="44"/>
      <c r="O27" s="34"/>
      <c r="P27" s="43" t="str">
        <f>IF(ISNA(VLOOKUP(P28,休日,3,FALSE)),"",VLOOKUP(P28,休日,3,FALSE))</f>
        <v/>
      </c>
      <c r="Q27" s="44"/>
      <c r="R27" s="34"/>
    </row>
    <row r="28" spans="1:18" ht="17.25" customHeight="1">
      <c r="A28" s="23">
        <f>A26+1</f>
        <v>45484</v>
      </c>
      <c r="B28" s="24" t="str">
        <f>TEXT(A28,"aaa")</f>
        <v>木</v>
      </c>
      <c r="C28" s="42"/>
      <c r="D28" s="23">
        <f>D26+1</f>
        <v>45515</v>
      </c>
      <c r="E28" s="24" t="str">
        <f>TEXT(D28,"aaa")</f>
        <v>日</v>
      </c>
      <c r="F28" s="42"/>
      <c r="G28" s="23">
        <f>G26+1</f>
        <v>45546</v>
      </c>
      <c r="H28" s="24" t="str">
        <f>TEXT(G28,"aaa")</f>
        <v>水</v>
      </c>
      <c r="I28" s="42"/>
      <c r="J28" s="23">
        <f>J26+1</f>
        <v>45576</v>
      </c>
      <c r="K28" s="24" t="str">
        <f>TEXT(J28,"aaa")</f>
        <v>金</v>
      </c>
      <c r="L28" s="42"/>
      <c r="M28" s="23">
        <f>M26+1</f>
        <v>45607</v>
      </c>
      <c r="N28" s="24" t="str">
        <f>TEXT(M28,"aaa")</f>
        <v>月</v>
      </c>
      <c r="O28" s="42"/>
      <c r="P28" s="23">
        <f>P26+1</f>
        <v>45637</v>
      </c>
      <c r="Q28" s="24" t="str">
        <f>TEXT(P28,"aaa")</f>
        <v>水</v>
      </c>
      <c r="R28" s="42"/>
    </row>
    <row r="29" spans="1:18" ht="11.25" customHeight="1">
      <c r="A29" s="43" t="str">
        <f>IF(ISNA(VLOOKUP(A30,休日,3,FALSE)),"",VLOOKUP(A30,休日,3,FALSE))</f>
        <v/>
      </c>
      <c r="B29" s="44"/>
      <c r="C29" s="34"/>
      <c r="D29" s="43" t="str">
        <f>IF(ISNA(VLOOKUP(D30,休日,3,FALSE)),"",VLOOKUP(D30,休日,3,FALSE))</f>
        <v>振替休日</v>
      </c>
      <c r="E29" s="44"/>
      <c r="F29" s="34"/>
      <c r="G29" s="43" t="str">
        <f>IF(ISNA(VLOOKUP(G30,休日,3,FALSE)),"",VLOOKUP(G30,休日,3,FALSE))</f>
        <v/>
      </c>
      <c r="H29" s="44"/>
      <c r="I29" s="34"/>
      <c r="J29" s="43" t="str">
        <f>IF(ISNA(VLOOKUP(J30,休日,3,FALSE)),"",VLOOKUP(J30,休日,3,FALSE))</f>
        <v/>
      </c>
      <c r="K29" s="44"/>
      <c r="L29" s="34"/>
      <c r="M29" s="43" t="str">
        <f>IF(ISNA(VLOOKUP(M30,休日,3,FALSE)),"",VLOOKUP(M30,休日,3,FALSE))</f>
        <v/>
      </c>
      <c r="N29" s="44"/>
      <c r="O29" s="34"/>
      <c r="P29" s="43" t="str">
        <f>IF(ISNA(VLOOKUP(P30,休日,3,FALSE)),"",VLOOKUP(P30,休日,3,FALSE))</f>
        <v/>
      </c>
      <c r="Q29" s="44"/>
      <c r="R29" s="34"/>
    </row>
    <row r="30" spans="1:18" ht="17.25" customHeight="1">
      <c r="A30" s="23">
        <f>A28+1</f>
        <v>45485</v>
      </c>
      <c r="B30" s="24" t="str">
        <f>TEXT(A30,"aaa")</f>
        <v>金</v>
      </c>
      <c r="C30" s="42"/>
      <c r="D30" s="23">
        <f>D28+1</f>
        <v>45516</v>
      </c>
      <c r="E30" s="24" t="str">
        <f>TEXT(D30,"aaa")</f>
        <v>月</v>
      </c>
      <c r="F30" s="42"/>
      <c r="G30" s="23">
        <f>G28+1</f>
        <v>45547</v>
      </c>
      <c r="H30" s="24" t="str">
        <f>TEXT(G30,"aaa")</f>
        <v>木</v>
      </c>
      <c r="I30" s="42"/>
      <c r="J30" s="23">
        <f>J28+1</f>
        <v>45577</v>
      </c>
      <c r="K30" s="24" t="str">
        <f>TEXT(J30,"aaa")</f>
        <v>土</v>
      </c>
      <c r="L30" s="42"/>
      <c r="M30" s="23">
        <f>M28+1</f>
        <v>45608</v>
      </c>
      <c r="N30" s="24" t="str">
        <f>TEXT(M30,"aaa")</f>
        <v>火</v>
      </c>
      <c r="O30" s="42"/>
      <c r="P30" s="23">
        <f>P28+1</f>
        <v>45638</v>
      </c>
      <c r="Q30" s="24" t="str">
        <f>TEXT(P30,"aaa")</f>
        <v>木</v>
      </c>
      <c r="R30" s="42"/>
    </row>
    <row r="31" spans="1:18" ht="11.25" customHeight="1">
      <c r="A31" s="43" t="str">
        <f>IF(ISNA(VLOOKUP(A32,休日,3,FALSE)),"",VLOOKUP(A32,休日,3,FALSE))</f>
        <v/>
      </c>
      <c r="B31" s="44"/>
      <c r="C31" s="34"/>
      <c r="D31" s="43" t="str">
        <f>IF(ISNA(VLOOKUP(D32,休日,3,FALSE)),"",VLOOKUP(D32,休日,3,FALSE))</f>
        <v/>
      </c>
      <c r="E31" s="44"/>
      <c r="F31" s="34"/>
      <c r="G31" s="43" t="str">
        <f>IF(ISNA(VLOOKUP(G32,休日,3,FALSE)),"",VLOOKUP(G32,休日,3,FALSE))</f>
        <v/>
      </c>
      <c r="H31" s="44"/>
      <c r="I31" s="34"/>
      <c r="J31" s="43" t="str">
        <f>IF(ISNA(VLOOKUP(J32,休日,3,FALSE)),"",VLOOKUP(J32,休日,3,FALSE))</f>
        <v/>
      </c>
      <c r="K31" s="44"/>
      <c r="L31" s="34"/>
      <c r="M31" s="43" t="str">
        <f>IF(ISNA(VLOOKUP(M32,休日,3,FALSE)),"",VLOOKUP(M32,休日,3,FALSE))</f>
        <v/>
      </c>
      <c r="N31" s="44"/>
      <c r="O31" s="34"/>
      <c r="P31" s="43" t="str">
        <f>IF(ISNA(VLOOKUP(P32,休日,3,FALSE)),"",VLOOKUP(P32,休日,3,FALSE))</f>
        <v/>
      </c>
      <c r="Q31" s="44"/>
      <c r="R31" s="34"/>
    </row>
    <row r="32" spans="1:18" ht="17.25" customHeight="1">
      <c r="A32" s="23">
        <f>A30+1</f>
        <v>45486</v>
      </c>
      <c r="B32" s="24" t="str">
        <f>TEXT(A32,"aaa")</f>
        <v>土</v>
      </c>
      <c r="C32" s="42"/>
      <c r="D32" s="23">
        <f>D30+1</f>
        <v>45517</v>
      </c>
      <c r="E32" s="24" t="str">
        <f>TEXT(D32,"aaa")</f>
        <v>火</v>
      </c>
      <c r="F32" s="42"/>
      <c r="G32" s="23">
        <f>G30+1</f>
        <v>45548</v>
      </c>
      <c r="H32" s="24" t="str">
        <f>TEXT(G32,"aaa")</f>
        <v>金</v>
      </c>
      <c r="I32" s="42"/>
      <c r="J32" s="23">
        <f>J30+1</f>
        <v>45578</v>
      </c>
      <c r="K32" s="24" t="str">
        <f>TEXT(J32,"aaa")</f>
        <v>日</v>
      </c>
      <c r="L32" s="42"/>
      <c r="M32" s="23">
        <f>M30+1</f>
        <v>45609</v>
      </c>
      <c r="N32" s="24" t="str">
        <f>TEXT(M32,"aaa")</f>
        <v>水</v>
      </c>
      <c r="O32" s="42"/>
      <c r="P32" s="23">
        <f>P30+1</f>
        <v>45639</v>
      </c>
      <c r="Q32" s="24" t="str">
        <f>TEXT(P32,"aaa")</f>
        <v>金</v>
      </c>
      <c r="R32" s="42"/>
    </row>
    <row r="33" spans="1:18" ht="11.25" customHeight="1">
      <c r="A33" s="43" t="str">
        <f>IF(ISNA(VLOOKUP(A34,休日,3,FALSE)),"",VLOOKUP(A34,休日,3,FALSE))</f>
        <v/>
      </c>
      <c r="B33" s="44"/>
      <c r="C33" s="34"/>
      <c r="D33" s="43" t="str">
        <f>IF(ISNA(VLOOKUP(D34,休日,3,FALSE)),"",VLOOKUP(D34,休日,3,FALSE))</f>
        <v/>
      </c>
      <c r="E33" s="44"/>
      <c r="F33" s="34"/>
      <c r="G33" s="43" t="str">
        <f>IF(ISNA(VLOOKUP(G34,休日,3,FALSE)),"",VLOOKUP(G34,休日,3,FALSE))</f>
        <v/>
      </c>
      <c r="H33" s="44"/>
      <c r="I33" s="34"/>
      <c r="J33" s="43" t="str">
        <f>IF(ISNA(VLOOKUP(J34,休日,3,FALSE)),"",VLOOKUP(J34,休日,3,FALSE))</f>
        <v>スポーツの日</v>
      </c>
      <c r="K33" s="44"/>
      <c r="L33" s="34"/>
      <c r="M33" s="43" t="str">
        <f>IF(ISNA(VLOOKUP(M34,休日,3,FALSE)),"",VLOOKUP(M34,休日,3,FALSE))</f>
        <v/>
      </c>
      <c r="N33" s="44"/>
      <c r="O33" s="34"/>
      <c r="P33" s="43" t="str">
        <f>IF(ISNA(VLOOKUP(P34,休日,3,FALSE)),"",VLOOKUP(P34,休日,3,FALSE))</f>
        <v/>
      </c>
      <c r="Q33" s="44"/>
      <c r="R33" s="34"/>
    </row>
    <row r="34" spans="1:18" ht="17.25" customHeight="1">
      <c r="A34" s="23">
        <f>A32+1</f>
        <v>45487</v>
      </c>
      <c r="B34" s="24" t="str">
        <f>TEXT(A34,"aaa")</f>
        <v>日</v>
      </c>
      <c r="C34" s="42"/>
      <c r="D34" s="23">
        <f>D32+1</f>
        <v>45518</v>
      </c>
      <c r="E34" s="24" t="str">
        <f>TEXT(D34,"aaa")</f>
        <v>水</v>
      </c>
      <c r="F34" s="42"/>
      <c r="G34" s="23">
        <f>G32+1</f>
        <v>45549</v>
      </c>
      <c r="H34" s="24" t="str">
        <f>TEXT(G34,"aaa")</f>
        <v>土</v>
      </c>
      <c r="I34" s="42"/>
      <c r="J34" s="23">
        <f>J32+1</f>
        <v>45579</v>
      </c>
      <c r="K34" s="24" t="str">
        <f>TEXT(J34,"aaa")</f>
        <v>月</v>
      </c>
      <c r="L34" s="42"/>
      <c r="M34" s="23">
        <f>M32+1</f>
        <v>45610</v>
      </c>
      <c r="N34" s="24" t="str">
        <f>TEXT(M34,"aaa")</f>
        <v>木</v>
      </c>
      <c r="O34" s="42"/>
      <c r="P34" s="23">
        <f>P32+1</f>
        <v>45640</v>
      </c>
      <c r="Q34" s="24" t="str">
        <f>TEXT(P34,"aaa")</f>
        <v>土</v>
      </c>
      <c r="R34" s="42"/>
    </row>
    <row r="35" spans="1:18" ht="11.25" customHeight="1">
      <c r="A35" s="43" t="str">
        <f>IF(ISNA(VLOOKUP(A36,休日,3,FALSE)),"",VLOOKUP(A36,休日,3,FALSE))</f>
        <v>海の日</v>
      </c>
      <c r="B35" s="44"/>
      <c r="C35" s="34"/>
      <c r="D35" s="43" t="str">
        <f>IF(ISNA(VLOOKUP(D36,休日,3,FALSE)),"",VLOOKUP(D36,休日,3,FALSE))</f>
        <v/>
      </c>
      <c r="E35" s="44"/>
      <c r="F35" s="34"/>
      <c r="G35" s="43" t="str">
        <f>IF(ISNA(VLOOKUP(G36,休日,3,FALSE)),"",VLOOKUP(G36,休日,3,FALSE))</f>
        <v/>
      </c>
      <c r="H35" s="44"/>
      <c r="I35" s="34"/>
      <c r="J35" s="43" t="str">
        <f>IF(ISNA(VLOOKUP(J36,休日,3,FALSE)),"",VLOOKUP(J36,休日,3,FALSE))</f>
        <v/>
      </c>
      <c r="K35" s="44"/>
      <c r="L35" s="34"/>
      <c r="M35" s="43" t="str">
        <f>IF(ISNA(VLOOKUP(M36,休日,3,FALSE)),"",VLOOKUP(M36,休日,3,FALSE))</f>
        <v/>
      </c>
      <c r="N35" s="44"/>
      <c r="O35" s="34"/>
      <c r="P35" s="43" t="str">
        <f>IF(ISNA(VLOOKUP(P36,休日,3,FALSE)),"",VLOOKUP(P36,休日,3,FALSE))</f>
        <v/>
      </c>
      <c r="Q35" s="44"/>
      <c r="R35" s="34"/>
    </row>
    <row r="36" spans="1:18" ht="17.25" customHeight="1">
      <c r="A36" s="23">
        <f>A34+1</f>
        <v>45488</v>
      </c>
      <c r="B36" s="24" t="str">
        <f>TEXT(A36,"aaa")</f>
        <v>月</v>
      </c>
      <c r="C36" s="42"/>
      <c r="D36" s="23">
        <f>D34+1</f>
        <v>45519</v>
      </c>
      <c r="E36" s="24" t="str">
        <f>TEXT(D36,"aaa")</f>
        <v>木</v>
      </c>
      <c r="F36" s="42"/>
      <c r="G36" s="23">
        <f>G34+1</f>
        <v>45550</v>
      </c>
      <c r="H36" s="24" t="str">
        <f>TEXT(G36,"aaa")</f>
        <v>日</v>
      </c>
      <c r="I36" s="42"/>
      <c r="J36" s="23">
        <f>J34+1</f>
        <v>45580</v>
      </c>
      <c r="K36" s="24" t="str">
        <f>TEXT(J36,"aaa")</f>
        <v>火</v>
      </c>
      <c r="L36" s="42"/>
      <c r="M36" s="23">
        <f>M34+1</f>
        <v>45611</v>
      </c>
      <c r="N36" s="24" t="str">
        <f>TEXT(M36,"aaa")</f>
        <v>金</v>
      </c>
      <c r="O36" s="42"/>
      <c r="P36" s="23">
        <f>P34+1</f>
        <v>45641</v>
      </c>
      <c r="Q36" s="24" t="str">
        <f>TEXT(P36,"aaa")</f>
        <v>日</v>
      </c>
      <c r="R36" s="42"/>
    </row>
    <row r="37" spans="1:18" ht="11.25" customHeight="1">
      <c r="A37" s="43" t="str">
        <f>IF(ISNA(VLOOKUP(A38,休日,3,FALSE)),"",VLOOKUP(A38,休日,3,FALSE))</f>
        <v/>
      </c>
      <c r="B37" s="44"/>
      <c r="C37" s="34"/>
      <c r="D37" s="43" t="str">
        <f>IF(ISNA(VLOOKUP(D38,休日,3,FALSE)),"",VLOOKUP(D38,休日,3,FALSE))</f>
        <v/>
      </c>
      <c r="E37" s="44"/>
      <c r="F37" s="34"/>
      <c r="G37" s="43" t="str">
        <f>IF(ISNA(VLOOKUP(G38,休日,3,FALSE)),"",VLOOKUP(G38,休日,3,FALSE))</f>
        <v>敬老の日</v>
      </c>
      <c r="H37" s="44"/>
      <c r="I37" s="34"/>
      <c r="J37" s="43" t="str">
        <f>IF(ISNA(VLOOKUP(J38,休日,3,FALSE)),"",VLOOKUP(J38,休日,3,FALSE))</f>
        <v/>
      </c>
      <c r="K37" s="44"/>
      <c r="L37" s="34"/>
      <c r="M37" s="43" t="str">
        <f>IF(ISNA(VLOOKUP(M38,休日,3,FALSE)),"",VLOOKUP(M38,休日,3,FALSE))</f>
        <v/>
      </c>
      <c r="N37" s="44"/>
      <c r="O37" s="34"/>
      <c r="P37" s="43" t="str">
        <f>IF(ISNA(VLOOKUP(P38,休日,3,FALSE)),"",VLOOKUP(P38,休日,3,FALSE))</f>
        <v/>
      </c>
      <c r="Q37" s="44"/>
      <c r="R37" s="34"/>
    </row>
    <row r="38" spans="1:18" ht="17.25" customHeight="1">
      <c r="A38" s="23">
        <f>A36+1</f>
        <v>45489</v>
      </c>
      <c r="B38" s="24" t="str">
        <f>TEXT(A38,"aaa")</f>
        <v>火</v>
      </c>
      <c r="C38" s="42"/>
      <c r="D38" s="23">
        <f>D36+1</f>
        <v>45520</v>
      </c>
      <c r="E38" s="24" t="str">
        <f>TEXT(D38,"aaa")</f>
        <v>金</v>
      </c>
      <c r="F38" s="42"/>
      <c r="G38" s="23">
        <f>G36+1</f>
        <v>45551</v>
      </c>
      <c r="H38" s="24" t="str">
        <f>TEXT(G38,"aaa")</f>
        <v>月</v>
      </c>
      <c r="I38" s="42"/>
      <c r="J38" s="23">
        <f>J36+1</f>
        <v>45581</v>
      </c>
      <c r="K38" s="24" t="str">
        <f>TEXT(J38,"aaa")</f>
        <v>水</v>
      </c>
      <c r="L38" s="42"/>
      <c r="M38" s="23">
        <f>M36+1</f>
        <v>45612</v>
      </c>
      <c r="N38" s="24" t="str">
        <f>TEXT(M38,"aaa")</f>
        <v>土</v>
      </c>
      <c r="O38" s="42"/>
      <c r="P38" s="23">
        <f>P36+1</f>
        <v>45642</v>
      </c>
      <c r="Q38" s="24" t="str">
        <f>TEXT(P38,"aaa")</f>
        <v>月</v>
      </c>
      <c r="R38" s="42"/>
    </row>
    <row r="39" spans="1:18" ht="11.25" customHeight="1">
      <c r="A39" s="43" t="str">
        <f>IF(ISNA(VLOOKUP(A40,休日,3,FALSE)),"",VLOOKUP(A40,休日,3,FALSE))</f>
        <v/>
      </c>
      <c r="B39" s="44"/>
      <c r="C39" s="34"/>
      <c r="D39" s="43" t="str">
        <f>IF(ISNA(VLOOKUP(D40,休日,3,FALSE)),"",VLOOKUP(D40,休日,3,FALSE))</f>
        <v/>
      </c>
      <c r="E39" s="44"/>
      <c r="F39" s="34"/>
      <c r="G39" s="43" t="str">
        <f>IF(ISNA(VLOOKUP(G40,休日,3,FALSE)),"",VLOOKUP(G40,休日,3,FALSE))</f>
        <v/>
      </c>
      <c r="H39" s="44"/>
      <c r="I39" s="34"/>
      <c r="J39" s="43" t="str">
        <f>IF(ISNA(VLOOKUP(J40,休日,3,FALSE)),"",VLOOKUP(J40,休日,3,FALSE))</f>
        <v/>
      </c>
      <c r="K39" s="44"/>
      <c r="L39" s="34"/>
      <c r="M39" s="43" t="str">
        <f>IF(ISNA(VLOOKUP(M40,休日,3,FALSE)),"",VLOOKUP(M40,休日,3,FALSE))</f>
        <v/>
      </c>
      <c r="N39" s="44"/>
      <c r="O39" s="34"/>
      <c r="P39" s="43" t="str">
        <f>IF(ISNA(VLOOKUP(P40,休日,3,FALSE)),"",VLOOKUP(P40,休日,3,FALSE))</f>
        <v/>
      </c>
      <c r="Q39" s="44"/>
      <c r="R39" s="34"/>
    </row>
    <row r="40" spans="1:18" ht="17.25" customHeight="1">
      <c r="A40" s="23">
        <f>A38+1</f>
        <v>45490</v>
      </c>
      <c r="B40" s="24" t="str">
        <f>TEXT(A40,"aaa")</f>
        <v>水</v>
      </c>
      <c r="C40" s="42"/>
      <c r="D40" s="23">
        <f>D38+1</f>
        <v>45521</v>
      </c>
      <c r="E40" s="24" t="str">
        <f>TEXT(D40,"aaa")</f>
        <v>土</v>
      </c>
      <c r="F40" s="42"/>
      <c r="G40" s="23">
        <f>G38+1</f>
        <v>45552</v>
      </c>
      <c r="H40" s="24" t="str">
        <f>TEXT(G40,"aaa")</f>
        <v>火</v>
      </c>
      <c r="I40" s="42"/>
      <c r="J40" s="23">
        <f>J38+1</f>
        <v>45582</v>
      </c>
      <c r="K40" s="24" t="str">
        <f>TEXT(J40,"aaa")</f>
        <v>木</v>
      </c>
      <c r="L40" s="42"/>
      <c r="M40" s="23">
        <f>M38+1</f>
        <v>45613</v>
      </c>
      <c r="N40" s="24" t="str">
        <f>TEXT(M40,"aaa")</f>
        <v>日</v>
      </c>
      <c r="O40" s="42"/>
      <c r="P40" s="23">
        <f>P38+1</f>
        <v>45643</v>
      </c>
      <c r="Q40" s="24" t="str">
        <f>TEXT(P40,"aaa")</f>
        <v>火</v>
      </c>
      <c r="R40" s="42"/>
    </row>
    <row r="41" spans="1:18" ht="11.25" customHeight="1">
      <c r="A41" s="43" t="str">
        <f>IF(ISNA(VLOOKUP(A42,休日,3,FALSE)),"",VLOOKUP(A42,休日,3,FALSE))</f>
        <v/>
      </c>
      <c r="B41" s="44"/>
      <c r="C41" s="34"/>
      <c r="D41" s="43" t="str">
        <f>IF(ISNA(VLOOKUP(D42,休日,3,FALSE)),"",VLOOKUP(D42,休日,3,FALSE))</f>
        <v/>
      </c>
      <c r="E41" s="44"/>
      <c r="F41" s="34"/>
      <c r="G41" s="43" t="str">
        <f>IF(ISNA(VLOOKUP(G42,休日,3,FALSE)),"",VLOOKUP(G42,休日,3,FALSE))</f>
        <v/>
      </c>
      <c r="H41" s="44"/>
      <c r="I41" s="34"/>
      <c r="J41" s="43" t="str">
        <f>IF(ISNA(VLOOKUP(J42,休日,3,FALSE)),"",VLOOKUP(J42,休日,3,FALSE))</f>
        <v/>
      </c>
      <c r="K41" s="44"/>
      <c r="L41" s="34"/>
      <c r="M41" s="43" t="str">
        <f>IF(ISNA(VLOOKUP(M42,休日,3,FALSE)),"",VLOOKUP(M42,休日,3,FALSE))</f>
        <v/>
      </c>
      <c r="N41" s="44"/>
      <c r="O41" s="34"/>
      <c r="P41" s="43" t="str">
        <f>IF(ISNA(VLOOKUP(P42,休日,3,FALSE)),"",VLOOKUP(P42,休日,3,FALSE))</f>
        <v/>
      </c>
      <c r="Q41" s="44"/>
      <c r="R41" s="34"/>
    </row>
    <row r="42" spans="1:18" ht="17.25" customHeight="1">
      <c r="A42" s="23">
        <f>A40+1</f>
        <v>45491</v>
      </c>
      <c r="B42" s="24" t="str">
        <f>TEXT(A42,"aaa")</f>
        <v>木</v>
      </c>
      <c r="C42" s="42"/>
      <c r="D42" s="23">
        <f>D40+1</f>
        <v>45522</v>
      </c>
      <c r="E42" s="24" t="str">
        <f>TEXT(D42,"aaa")</f>
        <v>日</v>
      </c>
      <c r="F42" s="42"/>
      <c r="G42" s="23">
        <f>G40+1</f>
        <v>45553</v>
      </c>
      <c r="H42" s="24" t="str">
        <f>TEXT(G42,"aaa")</f>
        <v>水</v>
      </c>
      <c r="I42" s="42"/>
      <c r="J42" s="23">
        <f>J40+1</f>
        <v>45583</v>
      </c>
      <c r="K42" s="24" t="str">
        <f>TEXT(J42,"aaa")</f>
        <v>金</v>
      </c>
      <c r="L42" s="42"/>
      <c r="M42" s="23">
        <f>M40+1</f>
        <v>45614</v>
      </c>
      <c r="N42" s="24" t="str">
        <f>TEXT(M42,"aaa")</f>
        <v>月</v>
      </c>
      <c r="O42" s="42"/>
      <c r="P42" s="23">
        <f>P40+1</f>
        <v>45644</v>
      </c>
      <c r="Q42" s="24" t="str">
        <f>TEXT(P42,"aaa")</f>
        <v>水</v>
      </c>
      <c r="R42" s="42"/>
    </row>
    <row r="43" spans="1:18" ht="11.25" customHeight="1">
      <c r="A43" s="43" t="str">
        <f>IF(ISNA(VLOOKUP(A44,休日,3,FALSE)),"",VLOOKUP(A44,休日,3,FALSE))</f>
        <v/>
      </c>
      <c r="B43" s="44"/>
      <c r="C43" s="34"/>
      <c r="D43" s="43" t="str">
        <f>IF(ISNA(VLOOKUP(D44,休日,3,FALSE)),"",VLOOKUP(D44,休日,3,FALSE))</f>
        <v/>
      </c>
      <c r="E43" s="44"/>
      <c r="F43" s="34"/>
      <c r="G43" s="43" t="str">
        <f>IF(ISNA(VLOOKUP(G44,休日,3,FALSE)),"",VLOOKUP(G44,休日,3,FALSE))</f>
        <v/>
      </c>
      <c r="H43" s="44"/>
      <c r="I43" s="34"/>
      <c r="J43" s="43" t="str">
        <f>IF(ISNA(VLOOKUP(J44,休日,3,FALSE)),"",VLOOKUP(J44,休日,3,FALSE))</f>
        <v/>
      </c>
      <c r="K43" s="44"/>
      <c r="L43" s="34"/>
      <c r="M43" s="43" t="str">
        <f>IF(ISNA(VLOOKUP(M44,休日,3,FALSE)),"",VLOOKUP(M44,休日,3,FALSE))</f>
        <v/>
      </c>
      <c r="N43" s="44"/>
      <c r="O43" s="34"/>
      <c r="P43" s="43" t="str">
        <f>IF(ISNA(VLOOKUP(P44,休日,3,FALSE)),"",VLOOKUP(P44,休日,3,FALSE))</f>
        <v/>
      </c>
      <c r="Q43" s="44"/>
      <c r="R43" s="34"/>
    </row>
    <row r="44" spans="1:18" ht="17.25" customHeight="1">
      <c r="A44" s="23">
        <f>A42+1</f>
        <v>45492</v>
      </c>
      <c r="B44" s="24" t="str">
        <f>TEXT(A44,"aaa")</f>
        <v>金</v>
      </c>
      <c r="C44" s="42"/>
      <c r="D44" s="23">
        <f>D42+1</f>
        <v>45523</v>
      </c>
      <c r="E44" s="24" t="str">
        <f>TEXT(D44,"aaa")</f>
        <v>月</v>
      </c>
      <c r="F44" s="42"/>
      <c r="G44" s="23">
        <f>G42+1</f>
        <v>45554</v>
      </c>
      <c r="H44" s="24" t="str">
        <f>TEXT(G44,"aaa")</f>
        <v>木</v>
      </c>
      <c r="I44" s="42"/>
      <c r="J44" s="23">
        <f>J42+1</f>
        <v>45584</v>
      </c>
      <c r="K44" s="24" t="str">
        <f>TEXT(J44,"aaa")</f>
        <v>土</v>
      </c>
      <c r="L44" s="42"/>
      <c r="M44" s="23">
        <f>M42+1</f>
        <v>45615</v>
      </c>
      <c r="N44" s="24" t="str">
        <f>TEXT(M44,"aaa")</f>
        <v>火</v>
      </c>
      <c r="O44" s="42"/>
      <c r="P44" s="23">
        <f>P42+1</f>
        <v>45645</v>
      </c>
      <c r="Q44" s="24" t="str">
        <f>TEXT(P44,"aaa")</f>
        <v>木</v>
      </c>
      <c r="R44" s="42"/>
    </row>
    <row r="45" spans="1:18" ht="11.25" customHeight="1">
      <c r="A45" s="43" t="str">
        <f>IF(ISNA(VLOOKUP(A46,休日,3,FALSE)),"",VLOOKUP(A46,休日,3,FALSE))</f>
        <v/>
      </c>
      <c r="B45" s="44"/>
      <c r="C45" s="34"/>
      <c r="D45" s="43" t="str">
        <f>IF(ISNA(VLOOKUP(D46,休日,3,FALSE)),"",VLOOKUP(D46,休日,3,FALSE))</f>
        <v/>
      </c>
      <c r="E45" s="44"/>
      <c r="F45" s="34"/>
      <c r="G45" s="43" t="str">
        <f>IF(ISNA(VLOOKUP(G46,休日,3,FALSE)),"",VLOOKUP(G46,休日,3,FALSE))</f>
        <v/>
      </c>
      <c r="H45" s="44"/>
      <c r="I45" s="34"/>
      <c r="J45" s="43" t="str">
        <f>IF(ISNA(VLOOKUP(J46,休日,3,FALSE)),"",VLOOKUP(J46,休日,3,FALSE))</f>
        <v/>
      </c>
      <c r="K45" s="44"/>
      <c r="L45" s="34"/>
      <c r="M45" s="43" t="str">
        <f>IF(ISNA(VLOOKUP(M46,休日,3,FALSE)),"",VLOOKUP(M46,休日,3,FALSE))</f>
        <v/>
      </c>
      <c r="N45" s="44"/>
      <c r="O45" s="34"/>
      <c r="P45" s="43" t="str">
        <f>IF(ISNA(VLOOKUP(P46,休日,3,FALSE)),"",VLOOKUP(P46,休日,3,FALSE))</f>
        <v/>
      </c>
      <c r="Q45" s="44"/>
      <c r="R45" s="34"/>
    </row>
    <row r="46" spans="1:18" ht="17.25" customHeight="1">
      <c r="A46" s="23">
        <f>A44+1</f>
        <v>45493</v>
      </c>
      <c r="B46" s="24" t="str">
        <f>TEXT(A46,"aaa")</f>
        <v>土</v>
      </c>
      <c r="C46" s="42"/>
      <c r="D46" s="23">
        <f>D44+1</f>
        <v>45524</v>
      </c>
      <c r="E46" s="24" t="str">
        <f>TEXT(D46,"aaa")</f>
        <v>火</v>
      </c>
      <c r="F46" s="42"/>
      <c r="G46" s="23">
        <f>G44+1</f>
        <v>45555</v>
      </c>
      <c r="H46" s="24" t="str">
        <f>TEXT(G46,"aaa")</f>
        <v>金</v>
      </c>
      <c r="I46" s="42"/>
      <c r="J46" s="23">
        <f>J44+1</f>
        <v>45585</v>
      </c>
      <c r="K46" s="24" t="str">
        <f>TEXT(J46,"aaa")</f>
        <v>日</v>
      </c>
      <c r="L46" s="42"/>
      <c r="M46" s="23">
        <f>M44+1</f>
        <v>45616</v>
      </c>
      <c r="N46" s="24" t="str">
        <f>TEXT(M46,"aaa")</f>
        <v>水</v>
      </c>
      <c r="O46" s="42"/>
      <c r="P46" s="23">
        <f>P44+1</f>
        <v>45646</v>
      </c>
      <c r="Q46" s="24" t="str">
        <f>TEXT(P46,"aaa")</f>
        <v>金</v>
      </c>
      <c r="R46" s="42"/>
    </row>
    <row r="47" spans="1:18" ht="11.25" customHeight="1">
      <c r="A47" s="43" t="str">
        <f>IF(ISNA(VLOOKUP(A48,休日,3,FALSE)),"",VLOOKUP(A48,休日,3,FALSE))</f>
        <v/>
      </c>
      <c r="B47" s="44"/>
      <c r="C47" s="34"/>
      <c r="D47" s="43" t="str">
        <f>IF(ISNA(VLOOKUP(D48,休日,3,FALSE)),"",VLOOKUP(D48,休日,3,FALSE))</f>
        <v/>
      </c>
      <c r="E47" s="44"/>
      <c r="F47" s="34"/>
      <c r="G47" s="43" t="str">
        <f>IF(ISNA(VLOOKUP(G48,休日,3,FALSE)),"",VLOOKUP(G48,休日,3,FALSE))</f>
        <v/>
      </c>
      <c r="H47" s="44"/>
      <c r="I47" s="34"/>
      <c r="J47" s="43" t="str">
        <f>IF(ISNA(VLOOKUP(J48,休日,3,FALSE)),"",VLOOKUP(J48,休日,3,FALSE))</f>
        <v/>
      </c>
      <c r="K47" s="44"/>
      <c r="L47" s="34"/>
      <c r="M47" s="43" t="str">
        <f>IF(ISNA(VLOOKUP(M48,休日,3,FALSE)),"",VLOOKUP(M48,休日,3,FALSE))</f>
        <v/>
      </c>
      <c r="N47" s="44"/>
      <c r="O47" s="34"/>
      <c r="P47" s="43" t="str">
        <f>IF(ISNA(VLOOKUP(P48,休日,3,FALSE)),"",VLOOKUP(P48,休日,3,FALSE))</f>
        <v/>
      </c>
      <c r="Q47" s="44"/>
      <c r="R47" s="34"/>
    </row>
    <row r="48" spans="1:18" ht="17.25" customHeight="1">
      <c r="A48" s="23">
        <f>A46+1</f>
        <v>45494</v>
      </c>
      <c r="B48" s="24" t="str">
        <f>TEXT(A48,"aaa")</f>
        <v>日</v>
      </c>
      <c r="C48" s="42"/>
      <c r="D48" s="23">
        <f>D46+1</f>
        <v>45525</v>
      </c>
      <c r="E48" s="24" t="str">
        <f>TEXT(D48,"aaa")</f>
        <v>水</v>
      </c>
      <c r="F48" s="42"/>
      <c r="G48" s="23">
        <f>G46+1</f>
        <v>45556</v>
      </c>
      <c r="H48" s="24" t="str">
        <f>TEXT(G48,"aaa")</f>
        <v>土</v>
      </c>
      <c r="I48" s="42"/>
      <c r="J48" s="23">
        <f>J46+1</f>
        <v>45586</v>
      </c>
      <c r="K48" s="24" t="str">
        <f>TEXT(J48,"aaa")</f>
        <v>月</v>
      </c>
      <c r="L48" s="42"/>
      <c r="M48" s="23">
        <f>M46+1</f>
        <v>45617</v>
      </c>
      <c r="N48" s="24" t="str">
        <f>TEXT(M48,"aaa")</f>
        <v>木</v>
      </c>
      <c r="O48" s="42"/>
      <c r="P48" s="23">
        <f>P46+1</f>
        <v>45647</v>
      </c>
      <c r="Q48" s="24" t="str">
        <f>TEXT(P48,"aaa")</f>
        <v>土</v>
      </c>
      <c r="R48" s="42"/>
    </row>
    <row r="49" spans="1:18" ht="11.25" customHeight="1">
      <c r="A49" s="43" t="str">
        <f>IF(ISNA(VLOOKUP(A50,休日,3,FALSE)),"",VLOOKUP(A50,休日,3,FALSE))</f>
        <v/>
      </c>
      <c r="B49" s="44"/>
      <c r="C49" s="34"/>
      <c r="D49" s="43" t="str">
        <f>IF(ISNA(VLOOKUP(D50,休日,3,FALSE)),"",VLOOKUP(D50,休日,3,FALSE))</f>
        <v/>
      </c>
      <c r="E49" s="44"/>
      <c r="F49" s="34"/>
      <c r="G49" s="43" t="str">
        <f>IF(ISNA(VLOOKUP(G50,休日,3,FALSE)),"",VLOOKUP(G50,休日,3,FALSE))</f>
        <v>秋分の日</v>
      </c>
      <c r="H49" s="44"/>
      <c r="I49" s="34"/>
      <c r="J49" s="43" t="str">
        <f>IF(ISNA(VLOOKUP(J50,休日,3,FALSE)),"",VLOOKUP(J50,休日,3,FALSE))</f>
        <v/>
      </c>
      <c r="K49" s="44"/>
      <c r="L49" s="34"/>
      <c r="M49" s="43" t="str">
        <f>IF(ISNA(VLOOKUP(M50,休日,3,FALSE)),"",VLOOKUP(M50,休日,3,FALSE))</f>
        <v/>
      </c>
      <c r="N49" s="44"/>
      <c r="O49" s="34"/>
      <c r="P49" s="43" t="str">
        <f>IF(ISNA(VLOOKUP(P50,休日,3,FALSE)),"",VLOOKUP(P50,休日,3,FALSE))</f>
        <v/>
      </c>
      <c r="Q49" s="44"/>
      <c r="R49" s="34"/>
    </row>
    <row r="50" spans="1:18" ht="17.25" customHeight="1">
      <c r="A50" s="23">
        <f>A48+1</f>
        <v>45495</v>
      </c>
      <c r="B50" s="24" t="str">
        <f>TEXT(A50,"aaa")</f>
        <v>月</v>
      </c>
      <c r="C50" s="42"/>
      <c r="D50" s="23">
        <f>D48+1</f>
        <v>45526</v>
      </c>
      <c r="E50" s="24" t="str">
        <f>TEXT(D50,"aaa")</f>
        <v>木</v>
      </c>
      <c r="F50" s="42"/>
      <c r="G50" s="23">
        <f>G48+1</f>
        <v>45557</v>
      </c>
      <c r="H50" s="24" t="str">
        <f>TEXT(G50,"aaa")</f>
        <v>日</v>
      </c>
      <c r="I50" s="42"/>
      <c r="J50" s="23">
        <f>J48+1</f>
        <v>45587</v>
      </c>
      <c r="K50" s="24" t="str">
        <f>TEXT(J50,"aaa")</f>
        <v>火</v>
      </c>
      <c r="L50" s="42"/>
      <c r="M50" s="23">
        <f>M48+1</f>
        <v>45618</v>
      </c>
      <c r="N50" s="24" t="str">
        <f>TEXT(M50,"aaa")</f>
        <v>金</v>
      </c>
      <c r="O50" s="42"/>
      <c r="P50" s="23">
        <f>P48+1</f>
        <v>45648</v>
      </c>
      <c r="Q50" s="24" t="str">
        <f>TEXT(P50,"aaa")</f>
        <v>日</v>
      </c>
      <c r="R50" s="42"/>
    </row>
    <row r="51" spans="1:18" ht="11.25" customHeight="1">
      <c r="A51" s="43" t="str">
        <f>IF(ISNA(VLOOKUP(A52,休日,3,FALSE)),"",VLOOKUP(A52,休日,3,FALSE))</f>
        <v/>
      </c>
      <c r="B51" s="44"/>
      <c r="C51" s="34"/>
      <c r="D51" s="43" t="str">
        <f>IF(ISNA(VLOOKUP(D52,休日,3,FALSE)),"",VLOOKUP(D52,休日,3,FALSE))</f>
        <v/>
      </c>
      <c r="E51" s="44"/>
      <c r="F51" s="34"/>
      <c r="G51" s="43" t="str">
        <f>IF(ISNA(VLOOKUP(G52,休日,3,FALSE)),"",VLOOKUP(G52,休日,3,FALSE))</f>
        <v>振替休日</v>
      </c>
      <c r="H51" s="44"/>
      <c r="I51" s="34"/>
      <c r="J51" s="43" t="str">
        <f>IF(ISNA(VLOOKUP(J52,休日,3,FALSE)),"",VLOOKUP(J52,休日,3,FALSE))</f>
        <v/>
      </c>
      <c r="K51" s="44"/>
      <c r="L51" s="34"/>
      <c r="M51" s="43" t="str">
        <f>IF(ISNA(VLOOKUP(M52,休日,3,FALSE)),"",VLOOKUP(M52,休日,3,FALSE))</f>
        <v>勤労感謝の日</v>
      </c>
      <c r="N51" s="44"/>
      <c r="O51" s="34"/>
      <c r="P51" s="43" t="str">
        <f>IF(ISNA(VLOOKUP(P52,休日,3,FALSE)),"",VLOOKUP(P52,休日,3,FALSE))</f>
        <v/>
      </c>
      <c r="Q51" s="44"/>
      <c r="R51" s="34"/>
    </row>
    <row r="52" spans="1:18" ht="17.25" customHeight="1">
      <c r="A52" s="23">
        <f>A50+1</f>
        <v>45496</v>
      </c>
      <c r="B52" s="24" t="str">
        <f>TEXT(A52,"aaa")</f>
        <v>火</v>
      </c>
      <c r="C52" s="42"/>
      <c r="D52" s="23">
        <f>D50+1</f>
        <v>45527</v>
      </c>
      <c r="E52" s="24" t="str">
        <f>TEXT(D52,"aaa")</f>
        <v>金</v>
      </c>
      <c r="F52" s="42"/>
      <c r="G52" s="23">
        <f>G50+1</f>
        <v>45558</v>
      </c>
      <c r="H52" s="24" t="str">
        <f>TEXT(G52,"aaa")</f>
        <v>月</v>
      </c>
      <c r="I52" s="42"/>
      <c r="J52" s="23">
        <f>J50+1</f>
        <v>45588</v>
      </c>
      <c r="K52" s="24" t="str">
        <f>TEXT(J52,"aaa")</f>
        <v>水</v>
      </c>
      <c r="L52" s="42"/>
      <c r="M52" s="23">
        <f>M50+1</f>
        <v>45619</v>
      </c>
      <c r="N52" s="24" t="str">
        <f>TEXT(M52,"aaa")</f>
        <v>土</v>
      </c>
      <c r="O52" s="42"/>
      <c r="P52" s="23">
        <f>P50+1</f>
        <v>45649</v>
      </c>
      <c r="Q52" s="24" t="str">
        <f>TEXT(P52,"aaa")</f>
        <v>月</v>
      </c>
      <c r="R52" s="42"/>
    </row>
    <row r="53" spans="1:18" ht="11.25" customHeight="1">
      <c r="A53" s="43" t="str">
        <f>IF(ISNA(VLOOKUP(A54,休日,3,FALSE)),"",VLOOKUP(A54,休日,3,FALSE))</f>
        <v/>
      </c>
      <c r="B53" s="44"/>
      <c r="C53" s="34"/>
      <c r="D53" s="43" t="str">
        <f>IF(ISNA(VLOOKUP(D54,休日,3,FALSE)),"",VLOOKUP(D54,休日,3,FALSE))</f>
        <v/>
      </c>
      <c r="E53" s="44"/>
      <c r="F53" s="34"/>
      <c r="G53" s="43" t="str">
        <f>IF(ISNA(VLOOKUP(G54,休日,3,FALSE)),"",VLOOKUP(G54,休日,3,FALSE))</f>
        <v/>
      </c>
      <c r="H53" s="44"/>
      <c r="I53" s="34"/>
      <c r="J53" s="43" t="str">
        <f>IF(ISNA(VLOOKUP(J54,休日,3,FALSE)),"",VLOOKUP(J54,休日,3,FALSE))</f>
        <v/>
      </c>
      <c r="K53" s="44"/>
      <c r="L53" s="34"/>
      <c r="M53" s="43" t="str">
        <f>IF(ISNA(VLOOKUP(M54,休日,3,FALSE)),"",VLOOKUP(M54,休日,3,FALSE))</f>
        <v/>
      </c>
      <c r="N53" s="44"/>
      <c r="O53" s="34"/>
      <c r="P53" s="43" t="str">
        <f>IF(ISNA(VLOOKUP(P54,休日,3,FALSE)),"",VLOOKUP(P54,休日,3,FALSE))</f>
        <v/>
      </c>
      <c r="Q53" s="44"/>
      <c r="R53" s="34"/>
    </row>
    <row r="54" spans="1:18" ht="17.25" customHeight="1">
      <c r="A54" s="23">
        <f>A52+1</f>
        <v>45497</v>
      </c>
      <c r="B54" s="24" t="str">
        <f>TEXT(A54,"aaa")</f>
        <v>水</v>
      </c>
      <c r="C54" s="42"/>
      <c r="D54" s="23">
        <f>D52+1</f>
        <v>45528</v>
      </c>
      <c r="E54" s="24" t="str">
        <f>TEXT(D54,"aaa")</f>
        <v>土</v>
      </c>
      <c r="F54" s="42"/>
      <c r="G54" s="23">
        <f>G52+1</f>
        <v>45559</v>
      </c>
      <c r="H54" s="24" t="str">
        <f>TEXT(G54,"aaa")</f>
        <v>火</v>
      </c>
      <c r="I54" s="42"/>
      <c r="J54" s="23">
        <f>J52+1</f>
        <v>45589</v>
      </c>
      <c r="K54" s="24" t="str">
        <f>TEXT(J54,"aaa")</f>
        <v>木</v>
      </c>
      <c r="L54" s="42"/>
      <c r="M54" s="23">
        <f>M52+1</f>
        <v>45620</v>
      </c>
      <c r="N54" s="24" t="str">
        <f>TEXT(M54,"aaa")</f>
        <v>日</v>
      </c>
      <c r="O54" s="42"/>
      <c r="P54" s="23">
        <f>P52+1</f>
        <v>45650</v>
      </c>
      <c r="Q54" s="24" t="str">
        <f>TEXT(P54,"aaa")</f>
        <v>火</v>
      </c>
      <c r="R54" s="42"/>
    </row>
    <row r="55" spans="1:18" ht="11.25" customHeight="1">
      <c r="A55" s="43" t="str">
        <f>IF(ISNA(VLOOKUP(A56,休日,3,FALSE)),"",VLOOKUP(A56,休日,3,FALSE))</f>
        <v/>
      </c>
      <c r="B55" s="44"/>
      <c r="C55" s="34"/>
      <c r="D55" s="43" t="str">
        <f>IF(ISNA(VLOOKUP(D56,休日,3,FALSE)),"",VLOOKUP(D56,休日,3,FALSE))</f>
        <v/>
      </c>
      <c r="E55" s="44"/>
      <c r="F55" s="34"/>
      <c r="G55" s="43" t="str">
        <f>IF(ISNA(VLOOKUP(G56,休日,3,FALSE)),"",VLOOKUP(G56,休日,3,FALSE))</f>
        <v/>
      </c>
      <c r="H55" s="44"/>
      <c r="I55" s="34"/>
      <c r="J55" s="43" t="str">
        <f>IF(ISNA(VLOOKUP(J56,休日,3,FALSE)),"",VLOOKUP(J56,休日,3,FALSE))</f>
        <v/>
      </c>
      <c r="K55" s="44"/>
      <c r="L55" s="34"/>
      <c r="M55" s="43" t="str">
        <f>IF(ISNA(VLOOKUP(M56,休日,3,FALSE)),"",VLOOKUP(M56,休日,3,FALSE))</f>
        <v/>
      </c>
      <c r="N55" s="44"/>
      <c r="O55" s="34"/>
      <c r="P55" s="43" t="str">
        <f>IF(ISNA(VLOOKUP(P56,休日,3,FALSE)),"",VLOOKUP(P56,休日,3,FALSE))</f>
        <v/>
      </c>
      <c r="Q55" s="44"/>
      <c r="R55" s="34"/>
    </row>
    <row r="56" spans="1:18" ht="17.25" customHeight="1">
      <c r="A56" s="23">
        <f>A54+1</f>
        <v>45498</v>
      </c>
      <c r="B56" s="24" t="str">
        <f>TEXT(A56,"aaa")</f>
        <v>木</v>
      </c>
      <c r="C56" s="42"/>
      <c r="D56" s="23">
        <f>D54+1</f>
        <v>45529</v>
      </c>
      <c r="E56" s="24" t="str">
        <f>TEXT(D56,"aaa")</f>
        <v>日</v>
      </c>
      <c r="F56" s="42"/>
      <c r="G56" s="23">
        <f>G54+1</f>
        <v>45560</v>
      </c>
      <c r="H56" s="24" t="str">
        <f>TEXT(G56,"aaa")</f>
        <v>水</v>
      </c>
      <c r="I56" s="42"/>
      <c r="J56" s="23">
        <f>J54+1</f>
        <v>45590</v>
      </c>
      <c r="K56" s="24" t="str">
        <f>TEXT(J56,"aaa")</f>
        <v>金</v>
      </c>
      <c r="L56" s="42"/>
      <c r="M56" s="23">
        <f>M54+1</f>
        <v>45621</v>
      </c>
      <c r="N56" s="24" t="str">
        <f>TEXT(M56,"aaa")</f>
        <v>月</v>
      </c>
      <c r="O56" s="42"/>
      <c r="P56" s="23">
        <f>P54+1</f>
        <v>45651</v>
      </c>
      <c r="Q56" s="24" t="str">
        <f>TEXT(P56,"aaa")</f>
        <v>水</v>
      </c>
      <c r="R56" s="42"/>
    </row>
    <row r="57" spans="1:18" ht="11.25" customHeight="1">
      <c r="A57" s="43" t="str">
        <f>IF(ISNA(VLOOKUP(A58,休日,3,FALSE)),"",VLOOKUP(A58,休日,3,FALSE))</f>
        <v/>
      </c>
      <c r="B57" s="44"/>
      <c r="C57" s="34"/>
      <c r="D57" s="43" t="str">
        <f>IF(ISNA(VLOOKUP(D58,休日,3,FALSE)),"",VLOOKUP(D58,休日,3,FALSE))</f>
        <v/>
      </c>
      <c r="E57" s="44"/>
      <c r="F57" s="34"/>
      <c r="G57" s="43" t="str">
        <f>IF(ISNA(VLOOKUP(G58,休日,3,FALSE)),"",VLOOKUP(G58,休日,3,FALSE))</f>
        <v/>
      </c>
      <c r="H57" s="44"/>
      <c r="I57" s="34"/>
      <c r="J57" s="43" t="str">
        <f>IF(ISNA(VLOOKUP(J58,休日,3,FALSE)),"",VLOOKUP(J58,休日,3,FALSE))</f>
        <v/>
      </c>
      <c r="K57" s="44"/>
      <c r="L57" s="34"/>
      <c r="M57" s="43" t="str">
        <f>IF(ISNA(VLOOKUP(M58,休日,3,FALSE)),"",VLOOKUP(M58,休日,3,FALSE))</f>
        <v/>
      </c>
      <c r="N57" s="44"/>
      <c r="O57" s="34"/>
      <c r="P57" s="43" t="str">
        <f>IF(ISNA(VLOOKUP(P58,休日,3,FALSE)),"",VLOOKUP(P58,休日,3,FALSE))</f>
        <v/>
      </c>
      <c r="Q57" s="44"/>
      <c r="R57" s="34"/>
    </row>
    <row r="58" spans="1:18" ht="17.25" customHeight="1">
      <c r="A58" s="23">
        <f>A56+1</f>
        <v>45499</v>
      </c>
      <c r="B58" s="24" t="str">
        <f>TEXT(A58,"aaa")</f>
        <v>金</v>
      </c>
      <c r="C58" s="42"/>
      <c r="D58" s="23">
        <f>D56+1</f>
        <v>45530</v>
      </c>
      <c r="E58" s="24" t="str">
        <f>TEXT(D58,"aaa")</f>
        <v>月</v>
      </c>
      <c r="F58" s="42"/>
      <c r="G58" s="23">
        <f>G56+1</f>
        <v>45561</v>
      </c>
      <c r="H58" s="24" t="str">
        <f>TEXT(G58,"aaa")</f>
        <v>木</v>
      </c>
      <c r="I58" s="42"/>
      <c r="J58" s="23">
        <f>J56+1</f>
        <v>45591</v>
      </c>
      <c r="K58" s="24" t="str">
        <f>TEXT(J58,"aaa")</f>
        <v>土</v>
      </c>
      <c r="L58" s="42"/>
      <c r="M58" s="23">
        <f>M56+1</f>
        <v>45622</v>
      </c>
      <c r="N58" s="24" t="str">
        <f>TEXT(M58,"aaa")</f>
        <v>火</v>
      </c>
      <c r="O58" s="42"/>
      <c r="P58" s="23">
        <f>P56+1</f>
        <v>45652</v>
      </c>
      <c r="Q58" s="24" t="str">
        <f>TEXT(P58,"aaa")</f>
        <v>木</v>
      </c>
      <c r="R58" s="42"/>
    </row>
    <row r="59" spans="1:18" ht="11.25" customHeight="1">
      <c r="A59" s="43" t="str">
        <f>IF(ISNA(VLOOKUP(A60,休日,3,FALSE)),"",VLOOKUP(A60,休日,3,FALSE))</f>
        <v/>
      </c>
      <c r="B59" s="44"/>
      <c r="C59" s="34"/>
      <c r="D59" s="43" t="str">
        <f>IF(ISNA(VLOOKUP(D60,休日,3,FALSE)),"",VLOOKUP(D60,休日,3,FALSE))</f>
        <v/>
      </c>
      <c r="E59" s="44"/>
      <c r="F59" s="34"/>
      <c r="G59" s="43" t="str">
        <f>IF(ISNA(VLOOKUP(G60,休日,3,FALSE)),"",VLOOKUP(G60,休日,3,FALSE))</f>
        <v/>
      </c>
      <c r="H59" s="44"/>
      <c r="I59" s="34"/>
      <c r="J59" s="43" t="str">
        <f>IF(ISNA(VLOOKUP(J60,休日,3,FALSE)),"",VLOOKUP(J60,休日,3,FALSE))</f>
        <v/>
      </c>
      <c r="K59" s="44"/>
      <c r="L59" s="34"/>
      <c r="M59" s="43" t="str">
        <f>IF(ISNA(VLOOKUP(M60,休日,3,FALSE)),"",VLOOKUP(M60,休日,3,FALSE))</f>
        <v/>
      </c>
      <c r="N59" s="44"/>
      <c r="O59" s="34"/>
      <c r="P59" s="43" t="str">
        <f>IF(ISNA(VLOOKUP(P60,休日,3,FALSE)),"",VLOOKUP(P60,休日,3,FALSE))</f>
        <v/>
      </c>
      <c r="Q59" s="44"/>
      <c r="R59" s="34"/>
    </row>
    <row r="60" spans="1:18" ht="17.25" customHeight="1">
      <c r="A60" s="23">
        <f>A58+1</f>
        <v>45500</v>
      </c>
      <c r="B60" s="24" t="str">
        <f>TEXT(A60,"aaa")</f>
        <v>土</v>
      </c>
      <c r="C60" s="42"/>
      <c r="D60" s="23">
        <f>D58+1</f>
        <v>45531</v>
      </c>
      <c r="E60" s="24" t="str">
        <f>TEXT(D60,"aaa")</f>
        <v>火</v>
      </c>
      <c r="F60" s="42"/>
      <c r="G60" s="23">
        <f>G58+1</f>
        <v>45562</v>
      </c>
      <c r="H60" s="24" t="str">
        <f>TEXT(G60,"aaa")</f>
        <v>金</v>
      </c>
      <c r="I60" s="42"/>
      <c r="J60" s="23">
        <f>J58+1</f>
        <v>45592</v>
      </c>
      <c r="K60" s="24" t="str">
        <f>TEXT(J60,"aaa")</f>
        <v>日</v>
      </c>
      <c r="L60" s="42"/>
      <c r="M60" s="23">
        <f>M58+1</f>
        <v>45623</v>
      </c>
      <c r="N60" s="24" t="str">
        <f>TEXT(M60,"aaa")</f>
        <v>水</v>
      </c>
      <c r="O60" s="42"/>
      <c r="P60" s="23">
        <f>P58+1</f>
        <v>45653</v>
      </c>
      <c r="Q60" s="24" t="str">
        <f>TEXT(P60,"aaa")</f>
        <v>金</v>
      </c>
      <c r="R60" s="42"/>
    </row>
    <row r="61" spans="1:18" ht="11.25" customHeight="1">
      <c r="A61" s="43" t="str">
        <f>IF(ISNA(VLOOKUP(A62,休日,3,FALSE)),"",VLOOKUP(A62,休日,3,FALSE))</f>
        <v/>
      </c>
      <c r="B61" s="44"/>
      <c r="C61" s="34"/>
      <c r="D61" s="43" t="str">
        <f>IF(ISNA(VLOOKUP(D62,休日,3,FALSE)),"",VLOOKUP(D62,休日,3,FALSE))</f>
        <v/>
      </c>
      <c r="E61" s="44"/>
      <c r="F61" s="34"/>
      <c r="G61" s="43" t="str">
        <f>IF(ISNA(VLOOKUP(G62,休日,3,FALSE)),"",VLOOKUP(G62,休日,3,FALSE))</f>
        <v/>
      </c>
      <c r="H61" s="44"/>
      <c r="I61" s="34"/>
      <c r="J61" s="43" t="str">
        <f>IF(ISNA(VLOOKUP(J62,休日,3,FALSE)),"",VLOOKUP(J62,休日,3,FALSE))</f>
        <v/>
      </c>
      <c r="K61" s="44"/>
      <c r="L61" s="34"/>
      <c r="M61" s="43" t="str">
        <f>IF(ISNA(VLOOKUP(M62,休日,3,FALSE)),"",VLOOKUP(M62,休日,3,FALSE))</f>
        <v/>
      </c>
      <c r="N61" s="44"/>
      <c r="O61" s="34"/>
      <c r="P61" s="43" t="str">
        <f>IF(ISNA(VLOOKUP(P62,休日,3,FALSE)),"",VLOOKUP(P62,休日,3,FALSE))</f>
        <v/>
      </c>
      <c r="Q61" s="44"/>
      <c r="R61" s="34"/>
    </row>
    <row r="62" spans="1:18" ht="17.25" customHeight="1">
      <c r="A62" s="23">
        <f>A60+1</f>
        <v>45501</v>
      </c>
      <c r="B62" s="24" t="str">
        <f>TEXT(A62,"aaa")</f>
        <v>日</v>
      </c>
      <c r="C62" s="42"/>
      <c r="D62" s="23">
        <f>D60+1</f>
        <v>45532</v>
      </c>
      <c r="E62" s="24" t="str">
        <f>TEXT(D62,"aaa")</f>
        <v>水</v>
      </c>
      <c r="F62" s="42"/>
      <c r="G62" s="23">
        <f>G60+1</f>
        <v>45563</v>
      </c>
      <c r="H62" s="24" t="str">
        <f>TEXT(G62,"aaa")</f>
        <v>土</v>
      </c>
      <c r="I62" s="42"/>
      <c r="J62" s="23">
        <f>J60+1</f>
        <v>45593</v>
      </c>
      <c r="K62" s="24" t="str">
        <f>TEXT(J62,"aaa")</f>
        <v>月</v>
      </c>
      <c r="L62" s="42"/>
      <c r="M62" s="23">
        <f>M60+1</f>
        <v>45624</v>
      </c>
      <c r="N62" s="24" t="str">
        <f>TEXT(M62,"aaa")</f>
        <v>木</v>
      </c>
      <c r="O62" s="42"/>
      <c r="P62" s="23">
        <f>P60+1</f>
        <v>45654</v>
      </c>
      <c r="Q62" s="24" t="str">
        <f>TEXT(P62,"aaa")</f>
        <v>土</v>
      </c>
      <c r="R62" s="42"/>
    </row>
    <row r="63" spans="1:18" ht="11.25" customHeight="1">
      <c r="A63" s="43" t="str">
        <f>IF(ISNA(VLOOKUP(A64,休日,3,FALSE)),"",VLOOKUP(A64,休日,3,FALSE))</f>
        <v/>
      </c>
      <c r="B63" s="44"/>
      <c r="C63" s="34"/>
      <c r="D63" s="43" t="str">
        <f>IF(ISNA(VLOOKUP(D64,休日,3,FALSE)),"",VLOOKUP(D64,休日,3,FALSE))</f>
        <v/>
      </c>
      <c r="E63" s="44"/>
      <c r="F63" s="34"/>
      <c r="G63" s="43" t="str">
        <f>IF(ISNA(VLOOKUP(G64,休日,3,FALSE)),"",VLOOKUP(G64,休日,3,FALSE))</f>
        <v/>
      </c>
      <c r="H63" s="44"/>
      <c r="I63" s="34"/>
      <c r="J63" s="43" t="str">
        <f>IF(ISNA(VLOOKUP(J64,休日,3,FALSE)),"",VLOOKUP(J64,休日,3,FALSE))</f>
        <v/>
      </c>
      <c r="K63" s="44"/>
      <c r="L63" s="34"/>
      <c r="M63" s="43" t="str">
        <f>IF(ISNA(VLOOKUP(M64,休日,3,FALSE)),"",VLOOKUP(M64,休日,3,FALSE))</f>
        <v/>
      </c>
      <c r="N63" s="44"/>
      <c r="O63" s="34"/>
      <c r="P63" s="43" t="str">
        <f>IF(ISNA(VLOOKUP(P64,休日,3,FALSE)),"",VLOOKUP(P64,休日,3,FALSE))</f>
        <v/>
      </c>
      <c r="Q63" s="44"/>
      <c r="R63" s="34"/>
    </row>
    <row r="64" spans="1:18" ht="17.25" customHeight="1">
      <c r="A64" s="23">
        <f>A62+1</f>
        <v>45502</v>
      </c>
      <c r="B64" s="24" t="str">
        <f>TEXT(A64,"aaa")</f>
        <v>月</v>
      </c>
      <c r="C64" s="42"/>
      <c r="D64" s="23">
        <f>D62+1</f>
        <v>45533</v>
      </c>
      <c r="E64" s="24" t="str">
        <f>TEXT(D64,"aaa")</f>
        <v>木</v>
      </c>
      <c r="F64" s="42"/>
      <c r="G64" s="23">
        <f>G62+1</f>
        <v>45564</v>
      </c>
      <c r="H64" s="24" t="str">
        <f>TEXT(G64,"aaa")</f>
        <v>日</v>
      </c>
      <c r="I64" s="42"/>
      <c r="J64" s="23">
        <f>J62+1</f>
        <v>45594</v>
      </c>
      <c r="K64" s="24" t="str">
        <f>TEXT(J64,"aaa")</f>
        <v>火</v>
      </c>
      <c r="L64" s="42"/>
      <c r="M64" s="23">
        <f>M62+1</f>
        <v>45625</v>
      </c>
      <c r="N64" s="24" t="str">
        <f>TEXT(M64,"aaa")</f>
        <v>金</v>
      </c>
      <c r="O64" s="42"/>
      <c r="P64" s="23">
        <f>P62+1</f>
        <v>45655</v>
      </c>
      <c r="Q64" s="24" t="str">
        <f>TEXT(P64,"aaa")</f>
        <v>日</v>
      </c>
      <c r="R64" s="42"/>
    </row>
    <row r="65" spans="1:18" ht="11.25" customHeight="1">
      <c r="A65" s="43" t="str">
        <f>IF(ISNA(VLOOKUP(A66,休日,3,FALSE)),"",VLOOKUP(A66,休日,3,FALSE))</f>
        <v/>
      </c>
      <c r="B65" s="44"/>
      <c r="C65" s="34"/>
      <c r="D65" s="43" t="str">
        <f>IF(ISNA(VLOOKUP(D66,休日,3,FALSE)),"",VLOOKUP(D66,休日,3,FALSE))</f>
        <v/>
      </c>
      <c r="E65" s="44"/>
      <c r="F65" s="34"/>
      <c r="G65" s="43" t="str">
        <f>IF(ISNA(VLOOKUP(G66,休日,3,FALSE)),"",VLOOKUP(G66,休日,3,FALSE))</f>
        <v/>
      </c>
      <c r="H65" s="44"/>
      <c r="I65" s="34"/>
      <c r="J65" s="43" t="str">
        <f>IF(ISNA(VLOOKUP(J66,休日,3,FALSE)),"",VLOOKUP(J66,休日,3,FALSE))</f>
        <v/>
      </c>
      <c r="K65" s="44"/>
      <c r="L65" s="34"/>
      <c r="M65" s="43" t="str">
        <f>IF(ISNA(VLOOKUP(M66,休日,3,FALSE)),"",VLOOKUP(M66,休日,3,FALSE))</f>
        <v/>
      </c>
      <c r="N65" s="44"/>
      <c r="O65" s="34"/>
      <c r="P65" s="43" t="str">
        <f>IF(ISNA(VLOOKUP(P66,休日,3,FALSE)),"",VLOOKUP(P66,休日,3,FALSE))</f>
        <v/>
      </c>
      <c r="Q65" s="44"/>
      <c r="R65" s="34"/>
    </row>
    <row r="66" spans="1:18" ht="17.25" customHeight="1">
      <c r="A66" s="23">
        <f>A64+1</f>
        <v>45503</v>
      </c>
      <c r="B66" s="24" t="str">
        <f>TEXT(A66,"aaa")</f>
        <v>火</v>
      </c>
      <c r="C66" s="35"/>
      <c r="D66" s="23">
        <f>D64+1</f>
        <v>45534</v>
      </c>
      <c r="E66" s="24" t="str">
        <f>TEXT(D66,"aaa")</f>
        <v>金</v>
      </c>
      <c r="F66" s="42"/>
      <c r="G66" s="23">
        <f>G64+1</f>
        <v>45565</v>
      </c>
      <c r="H66" s="24" t="str">
        <f>TEXT(G66,"aaa")</f>
        <v>月</v>
      </c>
      <c r="I66" s="42"/>
      <c r="J66" s="23">
        <f>J64+1</f>
        <v>45595</v>
      </c>
      <c r="K66" s="24" t="str">
        <f>TEXT(J66,"aaa")</f>
        <v>水</v>
      </c>
      <c r="L66" s="42"/>
      <c r="M66" s="23">
        <f>M64+1</f>
        <v>45626</v>
      </c>
      <c r="N66" s="24" t="str">
        <f>TEXT(M66,"aaa")</f>
        <v>土</v>
      </c>
      <c r="O66" s="42"/>
      <c r="P66" s="23">
        <f>P64+1</f>
        <v>45656</v>
      </c>
      <c r="Q66" s="24" t="str">
        <f>TEXT(P66,"aaa")</f>
        <v>月</v>
      </c>
      <c r="R66" s="42"/>
    </row>
    <row r="67" spans="1:18" ht="11.25" customHeight="1">
      <c r="A67" s="43" t="str">
        <f>IF(ISNA(VLOOKUP(A68,休日,3,FALSE)),"",VLOOKUP(A68,休日,3,FALSE))</f>
        <v/>
      </c>
      <c r="B67" s="44"/>
      <c r="C67" s="34"/>
      <c r="D67" s="43" t="str">
        <f>IF(ISNA(VLOOKUP(D68,休日,3,FALSE)),"",VLOOKUP(D68,休日,3,FALSE))</f>
        <v/>
      </c>
      <c r="E67" s="44"/>
      <c r="F67" s="34"/>
      <c r="G67" s="43" t="str">
        <f>IF(ISNA(VLOOKUP(G68,休日,3,FALSE)),"",VLOOKUP(G68,休日,3,FALSE))</f>
        <v/>
      </c>
      <c r="H67" s="44"/>
      <c r="I67" s="34"/>
      <c r="J67" s="43" t="str">
        <f>IF(ISNA(VLOOKUP(J68,休日,3,FALSE)),"",VLOOKUP(J68,休日,3,FALSE))</f>
        <v/>
      </c>
      <c r="K67" s="44"/>
      <c r="L67" s="34"/>
      <c r="M67" s="43" t="str">
        <f>IF(ISNA(VLOOKUP(M68,休日,3,FALSE)),"",VLOOKUP(M68,休日,3,FALSE))</f>
        <v/>
      </c>
      <c r="N67" s="44"/>
      <c r="O67" s="34"/>
      <c r="P67" s="43" t="str">
        <f>IF(ISNA(VLOOKUP(P68,休日,3,FALSE)),"",VLOOKUP(P68,休日,3,FALSE))</f>
        <v/>
      </c>
      <c r="Q67" s="44"/>
      <c r="R67" s="34"/>
    </row>
    <row r="68" spans="1:18" ht="17.25" customHeight="1">
      <c r="A68" s="23">
        <f>A66+1</f>
        <v>45504</v>
      </c>
      <c r="B68" s="24" t="str">
        <f>TEXT(A68,"aaa")</f>
        <v>水</v>
      </c>
      <c r="C68" s="35"/>
      <c r="D68" s="23">
        <f>D66+1</f>
        <v>45535</v>
      </c>
      <c r="E68" s="24" t="str">
        <f>TEXT(D68,"aaa")</f>
        <v>土</v>
      </c>
      <c r="F68" s="35"/>
      <c r="G68" s="23">
        <f>G66+1</f>
        <v>45566</v>
      </c>
      <c r="H68" s="24" t="str">
        <f>TEXT(G68,"aaa")</f>
        <v>火</v>
      </c>
      <c r="I68" s="35"/>
      <c r="J68" s="23">
        <f>J66+1</f>
        <v>45596</v>
      </c>
      <c r="K68" s="24" t="str">
        <f>TEXT(J68,"aaa")</f>
        <v>木</v>
      </c>
      <c r="L68" s="35"/>
      <c r="M68" s="23">
        <f>M66+1</f>
        <v>45627</v>
      </c>
      <c r="N68" s="24" t="str">
        <f>TEXT(M68,"aaa")</f>
        <v>日</v>
      </c>
      <c r="O68" s="35"/>
      <c r="P68" s="23">
        <f>P66+1</f>
        <v>45657</v>
      </c>
      <c r="Q68" s="24" t="str">
        <f>TEXT(P68,"aaa")</f>
        <v>火</v>
      </c>
      <c r="R68" s="35"/>
    </row>
    <row r="69" spans="1:18" ht="13.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</row>
  </sheetData>
  <sheetProtection sheet="1" objects="1" scenarios="1" formatCells="0"/>
  <mergeCells count="378">
    <mergeCell ref="P65:Q65"/>
    <mergeCell ref="P67:Q67"/>
    <mergeCell ref="P57:Q57"/>
    <mergeCell ref="P59:Q59"/>
    <mergeCell ref="P61:Q61"/>
    <mergeCell ref="P63:Q63"/>
    <mergeCell ref="P49:Q49"/>
    <mergeCell ref="P51:Q51"/>
    <mergeCell ref="P53:Q53"/>
    <mergeCell ref="P55:Q55"/>
    <mergeCell ref="P41:Q41"/>
    <mergeCell ref="P43:Q43"/>
    <mergeCell ref="P45:Q45"/>
    <mergeCell ref="P47:Q47"/>
    <mergeCell ref="P33:Q33"/>
    <mergeCell ref="P35:Q35"/>
    <mergeCell ref="P37:Q37"/>
    <mergeCell ref="P39:Q39"/>
    <mergeCell ref="P25:Q25"/>
    <mergeCell ref="P27:Q27"/>
    <mergeCell ref="P29:Q29"/>
    <mergeCell ref="P31:Q31"/>
    <mergeCell ref="M65:N65"/>
    <mergeCell ref="M67:N67"/>
    <mergeCell ref="P9:Q9"/>
    <mergeCell ref="P11:Q11"/>
    <mergeCell ref="P13:Q13"/>
    <mergeCell ref="P15:Q15"/>
    <mergeCell ref="P17:Q17"/>
    <mergeCell ref="P19:Q19"/>
    <mergeCell ref="P21:Q21"/>
    <mergeCell ref="P23:Q23"/>
    <mergeCell ref="M57:N57"/>
    <mergeCell ref="M59:N59"/>
    <mergeCell ref="M61:N61"/>
    <mergeCell ref="M63:N63"/>
    <mergeCell ref="M49:N49"/>
    <mergeCell ref="M51:N51"/>
    <mergeCell ref="M53:N53"/>
    <mergeCell ref="M55:N55"/>
    <mergeCell ref="M41:N41"/>
    <mergeCell ref="M43:N43"/>
    <mergeCell ref="M45:N45"/>
    <mergeCell ref="M47:N47"/>
    <mergeCell ref="M33:N33"/>
    <mergeCell ref="M35:N35"/>
    <mergeCell ref="M37:N37"/>
    <mergeCell ref="M39:N39"/>
    <mergeCell ref="M25:N25"/>
    <mergeCell ref="M27:N27"/>
    <mergeCell ref="M29:N29"/>
    <mergeCell ref="M31:N31"/>
    <mergeCell ref="M17:N17"/>
    <mergeCell ref="M19:N19"/>
    <mergeCell ref="M21:N21"/>
    <mergeCell ref="M23:N23"/>
    <mergeCell ref="M9:N9"/>
    <mergeCell ref="M11:N11"/>
    <mergeCell ref="M13:N13"/>
    <mergeCell ref="M15:N15"/>
    <mergeCell ref="R67:R68"/>
    <mergeCell ref="R63:R64"/>
    <mergeCell ref="R65:R66"/>
    <mergeCell ref="R59:R60"/>
    <mergeCell ref="R61:R62"/>
    <mergeCell ref="R55:R56"/>
    <mergeCell ref="R57:R58"/>
    <mergeCell ref="R51:R52"/>
    <mergeCell ref="R53:R54"/>
    <mergeCell ref="R47:R48"/>
    <mergeCell ref="R49:R50"/>
    <mergeCell ref="R43:R44"/>
    <mergeCell ref="R45:R46"/>
    <mergeCell ref="R39:R40"/>
    <mergeCell ref="R41:R42"/>
    <mergeCell ref="R35:R36"/>
    <mergeCell ref="R37:R38"/>
    <mergeCell ref="R31:R32"/>
    <mergeCell ref="R33:R34"/>
    <mergeCell ref="R27:R28"/>
    <mergeCell ref="R29:R30"/>
    <mergeCell ref="R23:R24"/>
    <mergeCell ref="R25:R26"/>
    <mergeCell ref="R19:R20"/>
    <mergeCell ref="R21:R22"/>
    <mergeCell ref="R15:R16"/>
    <mergeCell ref="R17:R18"/>
    <mergeCell ref="R11:R12"/>
    <mergeCell ref="R13:R14"/>
    <mergeCell ref="P6:Q6"/>
    <mergeCell ref="P7:Q7"/>
    <mergeCell ref="R7:R8"/>
    <mergeCell ref="R9:R10"/>
    <mergeCell ref="O65:O66"/>
    <mergeCell ref="O67:O68"/>
    <mergeCell ref="O61:O62"/>
    <mergeCell ref="O63:O64"/>
    <mergeCell ref="O57:O58"/>
    <mergeCell ref="O59:O60"/>
    <mergeCell ref="O53:O54"/>
    <mergeCell ref="O55:O56"/>
    <mergeCell ref="O49:O50"/>
    <mergeCell ref="O51:O52"/>
    <mergeCell ref="O43:O44"/>
    <mergeCell ref="O45:O46"/>
    <mergeCell ref="O47:O48"/>
    <mergeCell ref="O37:O38"/>
    <mergeCell ref="O39:O40"/>
    <mergeCell ref="O41:O42"/>
    <mergeCell ref="O31:O32"/>
    <mergeCell ref="O33:O34"/>
    <mergeCell ref="O35:O36"/>
    <mergeCell ref="O25:O26"/>
    <mergeCell ref="O27:O28"/>
    <mergeCell ref="O29:O30"/>
    <mergeCell ref="O19:O20"/>
    <mergeCell ref="O21:O22"/>
    <mergeCell ref="O23:O24"/>
    <mergeCell ref="O13:O14"/>
    <mergeCell ref="O15:O16"/>
    <mergeCell ref="O17:O18"/>
    <mergeCell ref="O7:O8"/>
    <mergeCell ref="O9:O10"/>
    <mergeCell ref="O11:O12"/>
    <mergeCell ref="J67:K67"/>
    <mergeCell ref="L67:L68"/>
    <mergeCell ref="M6:N6"/>
    <mergeCell ref="M7:N7"/>
    <mergeCell ref="J63:K63"/>
    <mergeCell ref="L63:L64"/>
    <mergeCell ref="J65:K65"/>
    <mergeCell ref="L65:L66"/>
    <mergeCell ref="J59:K59"/>
    <mergeCell ref="L59:L60"/>
    <mergeCell ref="J61:K61"/>
    <mergeCell ref="L61:L62"/>
    <mergeCell ref="J55:K55"/>
    <mergeCell ref="L55:L56"/>
    <mergeCell ref="J57:K57"/>
    <mergeCell ref="L57:L58"/>
    <mergeCell ref="J51:K51"/>
    <mergeCell ref="L51:L52"/>
    <mergeCell ref="J53:K53"/>
    <mergeCell ref="L53:L54"/>
    <mergeCell ref="J47:K47"/>
    <mergeCell ref="L47:L48"/>
    <mergeCell ref="J49:K49"/>
    <mergeCell ref="L49:L50"/>
    <mergeCell ref="J43:K43"/>
    <mergeCell ref="L43:L44"/>
    <mergeCell ref="J45:K45"/>
    <mergeCell ref="L45:L46"/>
    <mergeCell ref="J39:K39"/>
    <mergeCell ref="L39:L40"/>
    <mergeCell ref="J41:K41"/>
    <mergeCell ref="L41:L42"/>
    <mergeCell ref="J35:K35"/>
    <mergeCell ref="L35:L36"/>
    <mergeCell ref="J37:K37"/>
    <mergeCell ref="L37:L38"/>
    <mergeCell ref="J31:K31"/>
    <mergeCell ref="L31:L32"/>
    <mergeCell ref="J33:K33"/>
    <mergeCell ref="L33:L34"/>
    <mergeCell ref="J27:K27"/>
    <mergeCell ref="L27:L28"/>
    <mergeCell ref="J29:K29"/>
    <mergeCell ref="L29:L30"/>
    <mergeCell ref="J23:K23"/>
    <mergeCell ref="L23:L24"/>
    <mergeCell ref="J25:K25"/>
    <mergeCell ref="L25:L26"/>
    <mergeCell ref="J19:K19"/>
    <mergeCell ref="L19:L20"/>
    <mergeCell ref="J21:K21"/>
    <mergeCell ref="L21:L22"/>
    <mergeCell ref="J15:K15"/>
    <mergeCell ref="L15:L16"/>
    <mergeCell ref="J17:K17"/>
    <mergeCell ref="L17:L18"/>
    <mergeCell ref="J11:K11"/>
    <mergeCell ref="L11:L12"/>
    <mergeCell ref="J13:K13"/>
    <mergeCell ref="L13:L14"/>
    <mergeCell ref="J6:K6"/>
    <mergeCell ref="J7:K7"/>
    <mergeCell ref="L7:L8"/>
    <mergeCell ref="J9:K9"/>
    <mergeCell ref="L9:L10"/>
    <mergeCell ref="G67:H67"/>
    <mergeCell ref="C7:C8"/>
    <mergeCell ref="F7:F8"/>
    <mergeCell ref="D9:E9"/>
    <mergeCell ref="D7:E7"/>
    <mergeCell ref="C13:C14"/>
    <mergeCell ref="C11:C12"/>
    <mergeCell ref="F11:F12"/>
    <mergeCell ref="D17:E17"/>
    <mergeCell ref="D15:E15"/>
    <mergeCell ref="I7:I8"/>
    <mergeCell ref="G7:H7"/>
    <mergeCell ref="G9:H9"/>
    <mergeCell ref="D13:E13"/>
    <mergeCell ref="D11:E11"/>
    <mergeCell ref="I11:I12"/>
    <mergeCell ref="F13:F14"/>
    <mergeCell ref="I13:I14"/>
    <mergeCell ref="G11:H11"/>
    <mergeCell ref="G13:H13"/>
    <mergeCell ref="F19:F20"/>
    <mergeCell ref="I15:I16"/>
    <mergeCell ref="C17:C18"/>
    <mergeCell ref="F17:F18"/>
    <mergeCell ref="I17:I18"/>
    <mergeCell ref="G15:H15"/>
    <mergeCell ref="G17:H17"/>
    <mergeCell ref="C15:C16"/>
    <mergeCell ref="F15:F16"/>
    <mergeCell ref="D21:E21"/>
    <mergeCell ref="D19:E19"/>
    <mergeCell ref="I19:I20"/>
    <mergeCell ref="C21:C22"/>
    <mergeCell ref="F21:F22"/>
    <mergeCell ref="I21:I22"/>
    <mergeCell ref="G19:H19"/>
    <mergeCell ref="G21:H21"/>
    <mergeCell ref="C19:C20"/>
    <mergeCell ref="D25:E25"/>
    <mergeCell ref="D23:E23"/>
    <mergeCell ref="I23:I24"/>
    <mergeCell ref="C25:C26"/>
    <mergeCell ref="F25:F26"/>
    <mergeCell ref="I25:I26"/>
    <mergeCell ref="G23:H23"/>
    <mergeCell ref="G25:H25"/>
    <mergeCell ref="F23:F24"/>
    <mergeCell ref="D29:E29"/>
    <mergeCell ref="D27:E27"/>
    <mergeCell ref="I27:I28"/>
    <mergeCell ref="C29:C30"/>
    <mergeCell ref="F29:F30"/>
    <mergeCell ref="I29:I30"/>
    <mergeCell ref="G27:H27"/>
    <mergeCell ref="G29:H29"/>
    <mergeCell ref="C27:C28"/>
    <mergeCell ref="F27:F28"/>
    <mergeCell ref="D33:E33"/>
    <mergeCell ref="D31:E31"/>
    <mergeCell ref="I31:I32"/>
    <mergeCell ref="C33:C34"/>
    <mergeCell ref="F33:F34"/>
    <mergeCell ref="I33:I34"/>
    <mergeCell ref="G31:H31"/>
    <mergeCell ref="G33:H33"/>
    <mergeCell ref="C31:C32"/>
    <mergeCell ref="F31:F32"/>
    <mergeCell ref="D37:E37"/>
    <mergeCell ref="D35:E35"/>
    <mergeCell ref="I35:I36"/>
    <mergeCell ref="C37:C38"/>
    <mergeCell ref="F37:F38"/>
    <mergeCell ref="I37:I38"/>
    <mergeCell ref="G35:H35"/>
    <mergeCell ref="G37:H37"/>
    <mergeCell ref="C35:C36"/>
    <mergeCell ref="F35:F36"/>
    <mergeCell ref="D41:E41"/>
    <mergeCell ref="D39:E39"/>
    <mergeCell ref="I39:I40"/>
    <mergeCell ref="C41:C42"/>
    <mergeCell ref="F41:F42"/>
    <mergeCell ref="I41:I42"/>
    <mergeCell ref="G39:H39"/>
    <mergeCell ref="G41:H41"/>
    <mergeCell ref="C39:C40"/>
    <mergeCell ref="F39:F40"/>
    <mergeCell ref="D45:E45"/>
    <mergeCell ref="D43:E43"/>
    <mergeCell ref="C55:C56"/>
    <mergeCell ref="F55:F56"/>
    <mergeCell ref="I43:I44"/>
    <mergeCell ref="C45:C46"/>
    <mergeCell ref="F45:F46"/>
    <mergeCell ref="I45:I46"/>
    <mergeCell ref="G43:H43"/>
    <mergeCell ref="G45:H45"/>
    <mergeCell ref="I47:I48"/>
    <mergeCell ref="C49:C50"/>
    <mergeCell ref="F49:F50"/>
    <mergeCell ref="I49:I50"/>
    <mergeCell ref="D49:E49"/>
    <mergeCell ref="D47:E47"/>
    <mergeCell ref="G47:H47"/>
    <mergeCell ref="G49:H49"/>
    <mergeCell ref="C47:C48"/>
    <mergeCell ref="F47:F48"/>
    <mergeCell ref="C43:C44"/>
    <mergeCell ref="F43:F44"/>
    <mergeCell ref="A67:B67"/>
    <mergeCell ref="D67:E67"/>
    <mergeCell ref="A61:B61"/>
    <mergeCell ref="A63:B63"/>
    <mergeCell ref="C67:C68"/>
    <mergeCell ref="C61:C62"/>
    <mergeCell ref="C63:C64"/>
    <mergeCell ref="I51:I52"/>
    <mergeCell ref="C53:C54"/>
    <mergeCell ref="F53:F54"/>
    <mergeCell ref="I53:I54"/>
    <mergeCell ref="D53:E53"/>
    <mergeCell ref="D51:E51"/>
    <mergeCell ref="G51:H51"/>
    <mergeCell ref="G53:H53"/>
    <mergeCell ref="C51:C52"/>
    <mergeCell ref="F51:F52"/>
    <mergeCell ref="F57:F58"/>
    <mergeCell ref="I57:I58"/>
    <mergeCell ref="D57:E57"/>
    <mergeCell ref="D55:E55"/>
    <mergeCell ref="G55:H55"/>
    <mergeCell ref="G57:H57"/>
    <mergeCell ref="F61:F62"/>
    <mergeCell ref="I61:I62"/>
    <mergeCell ref="D61:E61"/>
    <mergeCell ref="G61:H61"/>
    <mergeCell ref="A55:B55"/>
    <mergeCell ref="A57:B57"/>
    <mergeCell ref="I55:I56"/>
    <mergeCell ref="C57:C58"/>
    <mergeCell ref="A65:B65"/>
    <mergeCell ref="A29:B29"/>
    <mergeCell ref="A35:B35"/>
    <mergeCell ref="A37:B37"/>
    <mergeCell ref="I63:I64"/>
    <mergeCell ref="C65:C66"/>
    <mergeCell ref="F65:F66"/>
    <mergeCell ref="I65:I66"/>
    <mergeCell ref="D65:E65"/>
    <mergeCell ref="D63:E63"/>
    <mergeCell ref="A39:B39"/>
    <mergeCell ref="A41:B41"/>
    <mergeCell ref="F63:F64"/>
    <mergeCell ref="A43:B43"/>
    <mergeCell ref="I59:I60"/>
    <mergeCell ref="D59:E59"/>
    <mergeCell ref="G59:H59"/>
    <mergeCell ref="C59:C60"/>
    <mergeCell ref="F59:F60"/>
    <mergeCell ref="A59:B59"/>
    <mergeCell ref="A45:B45"/>
    <mergeCell ref="A47:B47"/>
    <mergeCell ref="A49:B49"/>
    <mergeCell ref="A51:B51"/>
    <mergeCell ref="A53:B53"/>
    <mergeCell ref="I67:I68"/>
    <mergeCell ref="A6:B6"/>
    <mergeCell ref="D6:E6"/>
    <mergeCell ref="G6:H6"/>
    <mergeCell ref="I9:I10"/>
    <mergeCell ref="F9:F10"/>
    <mergeCell ref="G63:H63"/>
    <mergeCell ref="G65:H65"/>
    <mergeCell ref="C9:C10"/>
    <mergeCell ref="A11:B11"/>
    <mergeCell ref="A7:B7"/>
    <mergeCell ref="A9:B9"/>
    <mergeCell ref="A23:B23"/>
    <mergeCell ref="A25:B25"/>
    <mergeCell ref="C23:C24"/>
    <mergeCell ref="F67:F68"/>
    <mergeCell ref="A13:B13"/>
    <mergeCell ref="A15:B15"/>
    <mergeCell ref="A17:B17"/>
    <mergeCell ref="A19:B19"/>
    <mergeCell ref="A21:B21"/>
    <mergeCell ref="A31:B31"/>
    <mergeCell ref="A33:B33"/>
    <mergeCell ref="A27:B27"/>
  </mergeCells>
  <phoneticPr fontId="1"/>
  <conditionalFormatting sqref="A7:B7 A9:B9 A11:B11 A13:B13 A15:B15 A17:B17 A19:B19 A21:B21 A23:B23 A25:B25 A27:B27 A29:B29 A31:B31 A33:B33 A35:B35 A37:B37 A39:B39 A41:B41 A43:B43 A45:B45 A47:B47 A49:B49 A51:B51 A53:B53 A55:B55 A57:B57 A59:B59 A61:B61 A63:B63 A65:B65 A67:B67">
    <cfRule type="expression" dxfId="53" priority="1" stopIfTrue="1">
      <formula>MONTH($A8)&lt;&gt;$C$6</formula>
    </cfRule>
    <cfRule type="expression" dxfId="52" priority="2" stopIfTrue="1">
      <formula>OR(TEXT($A8,"aaa")=$C$2,IF(ISNA(VLOOKUP($A8,休日,4,FALSE)),"",VLOOKUP($A8,休日,4,FALSE))="休日")</formula>
    </cfRule>
    <cfRule type="expression" dxfId="51" priority="3" stopIfTrue="1">
      <formula>TEXT($A8,"aaa")=$F$2</formula>
    </cfRule>
  </conditionalFormatting>
  <conditionalFormatting sqref="A8 A10 A12 A14 A16 A18 A20 A22 A24 A26 A28 A30 A32 A34 A36 A38 A40 A42 A44 A46 A48 A50 A52 A54 A56 A58 A60 A62 A64 A66 A68">
    <cfRule type="expression" dxfId="50" priority="4" stopIfTrue="1">
      <formula>MONTH($A8)&lt;&gt;$C$6</formula>
    </cfRule>
    <cfRule type="expression" dxfId="49" priority="5" stopIfTrue="1">
      <formula>OR(TEXT($A8,"aaa")=$C$2,IF(ISNA(VLOOKUP($A8,休日,4,FALSE)),"",VLOOKUP($A8,休日,4,FALSE))="休日")</formula>
    </cfRule>
    <cfRule type="expression" dxfId="48" priority="6" stopIfTrue="1">
      <formula>TEXT($A8,"aaa")=$F$2</formula>
    </cfRule>
  </conditionalFormatting>
  <conditionalFormatting sqref="B8 B10 B12 B14 B16 B18 B20 B22 B24 B26 B28 B30 B32 B34 B36 B38 B40 B42 B44 B46 B48 B50 B52 B54 B56 B58 B60 B62 B64 B66 B68">
    <cfRule type="expression" dxfId="47" priority="7" stopIfTrue="1">
      <formula>MONTH($A8)&lt;&gt;$C$6</formula>
    </cfRule>
    <cfRule type="expression" dxfId="46" priority="8" stopIfTrue="1">
      <formula>OR(TEXT($A8,"aaa")=$C$2,IF(ISNA(VLOOKUP($A8,休日,4,FALSE)),"",VLOOKUP($A8,休日,4,FALSE))="休日")</formula>
    </cfRule>
    <cfRule type="expression" dxfId="45" priority="9" stopIfTrue="1">
      <formula>TEXT($A8,"aaa")=$F$2</formula>
    </cfRule>
  </conditionalFormatting>
  <conditionalFormatting sqref="E8 E10 E68 E12 E14 E16 E18 E20 E22 E24 E26 E28 E30 E32 E34 E36 E38 E40 E42 E44 E46 E48 E50 E52 E54 E56 E58 E60 E62 E64 E66">
    <cfRule type="expression" dxfId="44" priority="10" stopIfTrue="1">
      <formula>MONTH($D8)&lt;&gt;$F$6</formula>
    </cfRule>
    <cfRule type="expression" dxfId="43" priority="11" stopIfTrue="1">
      <formula>OR(TEXT($D8,"aaa")=$C$2,IF(ISNA(VLOOKUP($D8,休日,4,FALSE)),"",VLOOKUP($D8,休日,4,FALSE))="休日")</formula>
    </cfRule>
    <cfRule type="expression" dxfId="42" priority="12" stopIfTrue="1">
      <formula>TEXT($D8,"aaa")=$F$2</formula>
    </cfRule>
  </conditionalFormatting>
  <conditionalFormatting sqref="D8 D10 D68 D12 D14 D16 D18 D20 D22 D24 D26 D28 D30 D32 D34 D36 D38 D40 D42 D44 D46 D48 D50 D52 D54 D56 D58 D60 D62 D64 D66">
    <cfRule type="expression" dxfId="41" priority="13" stopIfTrue="1">
      <formula>MONTH($D8)&lt;&gt;$F$6</formula>
    </cfRule>
    <cfRule type="expression" dxfId="40" priority="14" stopIfTrue="1">
      <formula>OR(TEXT($D8,"aaa")=$C$2,IF(ISNA(VLOOKUP($D8,休日,4,FALSE)),"",VLOOKUP($D8,休日,4,FALSE))="休日")</formula>
    </cfRule>
    <cfRule type="expression" dxfId="39" priority="15" stopIfTrue="1">
      <formula>TEXT($D8,"aaa")=$F$2</formula>
    </cfRule>
  </conditionalFormatting>
  <conditionalFormatting sqref="G7:H7 G9:H9 G11:H11 G13:H13 G15:H15 G17:H17 G19:H19 G21:H21 G23:H23 G25:H25 G27:H27 G29:H29 G31:H31 G33:H33 G35:H35 G37:H37 G39:H39 G41:H41 G43:H43 G45:H45 G47:H47 G49:H49 G51:H51 G53:H53 G55:H55 G57:H57 G59:H59 G61:H61 G63:H63 G65:H65 G67:H67">
    <cfRule type="expression" dxfId="38" priority="16" stopIfTrue="1">
      <formula>MONTH($G8)&lt;&gt;$I$6</formula>
    </cfRule>
    <cfRule type="expression" dxfId="37" priority="17" stopIfTrue="1">
      <formula>OR(TEXT($G8,"aaa")=$C$2,IF(ISNA(VLOOKUP($G8,休日,4,FALSE)),"",VLOOKUP($G8,休日,4,FALSE))="休日")</formula>
    </cfRule>
    <cfRule type="expression" dxfId="36" priority="18" stopIfTrue="1">
      <formula>TEXT($G8,"aaa")=$F$2</formula>
    </cfRule>
  </conditionalFormatting>
  <conditionalFormatting sqref="H8 H10 H12 H14 H16 H18 H20 H22 H24 H26 H28 H30 H32 H34 H36 H38 H40 H42 H44 H46 H48 H50 H52 H54 H56 H58 H60 H62 H64 H66 H68">
    <cfRule type="expression" dxfId="35" priority="19" stopIfTrue="1">
      <formula>MONTH($G8)&lt;&gt;$I$6</formula>
    </cfRule>
    <cfRule type="expression" dxfId="34" priority="20" stopIfTrue="1">
      <formula>OR(TEXT($G8,"aaa")=$C$2,IF(ISNA(VLOOKUP($G8,休日,4,FALSE)),"",VLOOKUP($G8,休日,4,FALSE))="休日")</formula>
    </cfRule>
    <cfRule type="expression" dxfId="33" priority="21" stopIfTrue="1">
      <formula>TEXT($G8,"aaa")=$F$2</formula>
    </cfRule>
  </conditionalFormatting>
  <conditionalFormatting sqref="G8 G10 G12 G14 G16 G18 G20 G22 G24 G26 G28 G30 G32 G34 G36 G38 G40 G42 G44 G46 G48 G50 G52 G54 G56 G58 G60 G62 G64 G66 G68">
    <cfRule type="expression" dxfId="32" priority="22" stopIfTrue="1">
      <formula>MONTH($G8)&lt;&gt;$I$6</formula>
    </cfRule>
    <cfRule type="expression" dxfId="31" priority="23" stopIfTrue="1">
      <formula>OR(TEXT($G8,"aaa")=$C$2,IF(ISNA(VLOOKUP($G8,休日,4,FALSE)),"",VLOOKUP($G8,休日,4,FALSE))="休日")</formula>
    </cfRule>
    <cfRule type="expression" dxfId="30" priority="24" stopIfTrue="1">
      <formula>TEXT($G8,"aaa")=$F$2</formula>
    </cfRule>
  </conditionalFormatting>
  <conditionalFormatting sqref="J7:K7 J9:K9 J11:K11 J13:K13 J15:K15 J17:K17 J19:K19 J21:K21 J23:K23 J25:K25 J27:K27 J29:K29 J31:K31 J33:K33 J35:K35 J37:K37 J39:K39 J41:K41 J43:K43 J45:K45 J47:K47 J49:K49 J51:K51 J53:K53 J55:K55 J57:K57 J59:K59 J61:K61 J63:K63 J65:K65 J67:K67">
    <cfRule type="expression" dxfId="29" priority="25" stopIfTrue="1">
      <formula>MONTH($J8)&lt;&gt;$L$6</formula>
    </cfRule>
    <cfRule type="expression" dxfId="28" priority="26" stopIfTrue="1">
      <formula>OR(TEXT($J8,"aaa")=$C$2,IF(ISNA(VLOOKUP($J8,休日,4,FALSE)),"",VLOOKUP($J8,休日,4,FALSE))="休日")</formula>
    </cfRule>
    <cfRule type="expression" dxfId="27" priority="27" stopIfTrue="1">
      <formula>TEXT($J8,"aaa")=$F$2</formula>
    </cfRule>
  </conditionalFormatting>
  <conditionalFormatting sqref="K8 K10 K12 K14 K16 K18 K20 K22 K24 K26 K28 K30 K32 K34 K36 K38 K40 K42 K44 K46 K48 K50 K52 K54 K56 K58 K60 K62 K64 K66 K68">
    <cfRule type="expression" dxfId="26" priority="28" stopIfTrue="1">
      <formula>MONTH($J8)&lt;&gt;$L$6</formula>
    </cfRule>
    <cfRule type="expression" dxfId="25" priority="29" stopIfTrue="1">
      <formula>OR(TEXT($J8,"aaa")=$C$2,IF(ISNA(VLOOKUP($J8,休日,4,FALSE)),"",VLOOKUP($J8,休日,4,FALSE))="休日")</formula>
    </cfRule>
    <cfRule type="expression" dxfId="24" priority="30" stopIfTrue="1">
      <formula>TEXT($J8,"aaa")=$F$2</formula>
    </cfRule>
  </conditionalFormatting>
  <conditionalFormatting sqref="J8 J10 J12 J14 J16 J18 J20 J22 J24 J26 J28 J30 J32 J34 J36 J38 J40 J42 J44 J46 J48 J50 J52 J54 J56 J58 J60 J62 J64 J66 J68">
    <cfRule type="expression" dxfId="23" priority="31" stopIfTrue="1">
      <formula>MONTH($J8)&lt;&gt;$L$6</formula>
    </cfRule>
    <cfRule type="expression" dxfId="22" priority="32" stopIfTrue="1">
      <formula>OR(TEXT($J8,"aaa")=$C$2,IF(ISNA(VLOOKUP($J8,休日,4,FALSE)),"",VLOOKUP($J8,休日,4,FALSE))="休日")</formula>
    </cfRule>
    <cfRule type="expression" dxfId="21" priority="33" stopIfTrue="1">
      <formula>TEXT($J8,"aaa")=$F$2</formula>
    </cfRule>
  </conditionalFormatting>
  <conditionalFormatting sqref="M7:N7 M9:N9 M11:N11 M13:N13 M15:N15 M17:N17 M19:N19 M21:N21 M23:N23 M25:N25 M27:N27 M29:N29 M31:N31 M33:N33 M35:N35 M37:N37 M39:N39 M41:N41 M43:N43 M45:N45 M47:N47 M49:N49 M51:N51 M53:N53 M55:N55 M57:N57 M59:N59 M61:N61 M63:N63 M65:N65 M67:N67">
    <cfRule type="expression" dxfId="20" priority="34" stopIfTrue="1">
      <formula>MONTH($M8)&lt;&gt;$O$6</formula>
    </cfRule>
    <cfRule type="expression" dxfId="19" priority="35" stopIfTrue="1">
      <formula>OR(TEXT($M8,"aaa")=$C$2,IF(ISNA(VLOOKUP($M8,休日,4,FALSE)),"",VLOOKUP($M8,休日,4,FALSE))="休日")</formula>
    </cfRule>
    <cfRule type="expression" dxfId="18" priority="36" stopIfTrue="1">
      <formula>TEXT($M8,"aaa")=$F$2</formula>
    </cfRule>
  </conditionalFormatting>
  <conditionalFormatting sqref="M8 M10 M12 M14 M16 M18 M20 M22 M24 M26 M28 M30 M32 M34 M36 M38 M40 M42 M44 M46 M48 M50 M52 M54 M56 M58 M60 M62 M64 M66 M68">
    <cfRule type="expression" dxfId="17" priority="37" stopIfTrue="1">
      <formula>MONTH($M8)&lt;&gt;$O$6</formula>
    </cfRule>
    <cfRule type="expression" dxfId="16" priority="38" stopIfTrue="1">
      <formula>OR(TEXT($M8,"aaa")=$C$2,IF(ISNA(VLOOKUP($M8,休日,4,FALSE)),"",VLOOKUP($M8,休日,4,FALSE))="休日")</formula>
    </cfRule>
    <cfRule type="expression" dxfId="15" priority="39" stopIfTrue="1">
      <formula>TEXT($M8,"aaa")=$F$2</formula>
    </cfRule>
  </conditionalFormatting>
  <conditionalFormatting sqref="N8 N10 N12 N14 N16 N18 N20 N22 N24 N26 N28 N30 N32 N34 N36 N38 N40 N42 N44 N46 N48 N50 N52 N54 N56 N58 N60 N62 N64 N66 N68">
    <cfRule type="expression" dxfId="14" priority="40" stopIfTrue="1">
      <formula>MONTH($M8)&lt;&gt;$O$6</formula>
    </cfRule>
    <cfRule type="expression" dxfId="13" priority="41" stopIfTrue="1">
      <formula>OR(TEXT($M8,"aaa")=$C$2,IF(ISNA(VLOOKUP($M8,休日,4,FALSE)),"",VLOOKUP($M8,休日,4,FALSE))="休日")</formula>
    </cfRule>
    <cfRule type="expression" dxfId="12" priority="42" stopIfTrue="1">
      <formula>TEXT($M8,"aaa")=$F$2</formula>
    </cfRule>
  </conditionalFormatting>
  <conditionalFormatting sqref="P7:Q7 P9:Q9 P11:Q11 P13:Q13 P15:Q15 P17:Q17 P19:Q19 P21:Q21 P23:Q23 P25:Q25 P27:Q27 P29:Q29 P31:Q31 P33:Q33 P35:Q35 P37:Q37 P39:Q39 P41:Q41 P43:Q43 P45:Q45 P47:Q47 P49:Q49 P51:Q51 P53:Q53 P55:Q55 P57:Q57 P59:Q59 P61:Q61 P63:Q63 P65:Q65 P67:Q67">
    <cfRule type="expression" dxfId="11" priority="43" stopIfTrue="1">
      <formula>MONTH($P8)&lt;&gt;$R$6</formula>
    </cfRule>
    <cfRule type="expression" dxfId="10" priority="44" stopIfTrue="1">
      <formula>OR(TEXT($P8,"aaa")=$C$2,IF(ISNA(VLOOKUP($P8,休日,4,FALSE)),"",VLOOKUP($P8,休日,4,FALSE))="休日")</formula>
    </cfRule>
    <cfRule type="expression" dxfId="9" priority="45" stopIfTrue="1">
      <formula>TEXT($P8,"aaa")=$F$2</formula>
    </cfRule>
  </conditionalFormatting>
  <conditionalFormatting sqref="Q8 Q10 Q12 Q14 Q16 Q18 Q20 Q22 Q24 Q26 Q28 Q30 Q32 Q34 Q36 Q38 Q40 Q42 Q44 Q46 Q48 Q50 Q52 Q54 Q56 Q58 Q60 Q62 Q64 Q66 Q68">
    <cfRule type="expression" dxfId="8" priority="46" stopIfTrue="1">
      <formula>MONTH($P8)&lt;&gt;$R$6</formula>
    </cfRule>
    <cfRule type="expression" dxfId="7" priority="47" stopIfTrue="1">
      <formula>OR(TEXT($P8,"aaa")=$C$2,IF(ISNA(VLOOKUP($P8,休日,4,FALSE)),"",VLOOKUP($P8,休日,4,FALSE))="休日")</formula>
    </cfRule>
    <cfRule type="expression" dxfId="6" priority="48" stopIfTrue="1">
      <formula>TEXT($P8,"aaa")=$F$2</formula>
    </cfRule>
  </conditionalFormatting>
  <conditionalFormatting sqref="P8 P10 P12 P14 P16 P18 P20 P22 P24 P26 P28 P30 P32 P34 P36 P38 P40 P42 P44 P46 P48 P50 P52 P54 P56 P58 P60 P62 P64 P66 P68">
    <cfRule type="expression" dxfId="5" priority="49" stopIfTrue="1">
      <formula>MONTH($P8)&lt;&gt;$R$6</formula>
    </cfRule>
    <cfRule type="expression" dxfId="4" priority="50" stopIfTrue="1">
      <formula>OR(TEXT($P8,"aaa")=$C$2,IF(ISNA(VLOOKUP($P8,休日,4,FALSE)),"",VLOOKUP($P8,休日,4,FALSE))="休日")</formula>
    </cfRule>
    <cfRule type="expression" dxfId="3" priority="51" stopIfTrue="1">
      <formula>TEXT($P8,"aaa")=$F$2</formula>
    </cfRule>
  </conditionalFormatting>
  <conditionalFormatting sqref="D7:E7 D9:E9 D11:E11 D13:E13 D15:E15 D17:E17 D19:E19 D21:E21 D23:E23 D25:E25 D27:E27 D29:E29 D31:E31 D33:E33 D35:E35 D37:E37 D39:E39 D41:E41 D43:E43 D45:E45 D47:E47 D49:E49 D51:E51 D53:E53 D55:E55 D57:E57 D59:E59 D61:E61 D63:E63 D65:E65 D67:E67">
    <cfRule type="expression" dxfId="2" priority="52" stopIfTrue="1">
      <formula>MONTH($D8)&lt;&gt;$F$6</formula>
    </cfRule>
    <cfRule type="expression" dxfId="1" priority="53" stopIfTrue="1">
      <formula>OR(TEXT($D8,"aaa")=$C$2,IF(ISNA(VLOOKUP($D8,休日,4,FALSE)),"",VLOOKUP($D8,休日,4,FALSE))="休日")</formula>
    </cfRule>
    <cfRule type="expression" dxfId="0" priority="54" stopIfTrue="1">
      <formula>TEXT($D8,"aaa")=$F$2</formula>
    </cfRule>
  </conditionalFormatting>
  <dataValidations count="1">
    <dataValidation type="list" allowBlank="1" showInputMessage="1" showErrorMessage="1" sqref="C2 F2">
      <formula1>"日,月,火,水,木,金,土"</formula1>
    </dataValidation>
  </dataValidations>
  <hyperlinks>
    <hyperlink ref="I1" r:id="rId1"/>
  </hyperlinks>
  <printOptions horizontalCentered="1"/>
  <pageMargins left="0.78740157480314965" right="0.39370078740157483" top="0.59055118110236227" bottom="0.39370078740157483" header="0.31496062992125984" footer="0.31496062992125984"/>
  <pageSetup paperSize="8" scale="88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showGridLines="0" workbookViewId="0"/>
  </sheetViews>
  <sheetFormatPr defaultRowHeight="11.25"/>
  <cols>
    <col min="1" max="1" width="9.5" style="14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2</v>
      </c>
      <c r="B1" s="8" t="s">
        <v>3</v>
      </c>
      <c r="C1" s="9" t="s">
        <v>4</v>
      </c>
      <c r="D1" s="9" t="s">
        <v>5</v>
      </c>
    </row>
    <row r="2" spans="1:4">
      <c r="A2" s="28">
        <v>44562</v>
      </c>
      <c r="B2" s="10" t="str">
        <f>IF(A2="","",TEXT(A2,"aaa"))</f>
        <v>土</v>
      </c>
      <c r="C2" s="29" t="s">
        <v>22</v>
      </c>
      <c r="D2" s="11" t="s">
        <v>27</v>
      </c>
    </row>
    <row r="3" spans="1:4">
      <c r="A3" s="30">
        <v>44571</v>
      </c>
      <c r="B3" s="10" t="str">
        <f t="shared" ref="B3:B66" si="0">IF(A3="","",TEXT(A3,"aaa"))</f>
        <v>月</v>
      </c>
      <c r="C3" s="12" t="s">
        <v>9</v>
      </c>
      <c r="D3" s="11" t="s">
        <v>27</v>
      </c>
    </row>
    <row r="4" spans="1:4">
      <c r="A4" s="30">
        <v>44603</v>
      </c>
      <c r="B4" s="10" t="str">
        <f t="shared" si="0"/>
        <v>金</v>
      </c>
      <c r="C4" s="12" t="s">
        <v>10</v>
      </c>
      <c r="D4" s="11" t="s">
        <v>27</v>
      </c>
    </row>
    <row r="5" spans="1:4">
      <c r="A5" s="30">
        <v>44615</v>
      </c>
      <c r="B5" s="10" t="str">
        <f t="shared" si="0"/>
        <v>水</v>
      </c>
      <c r="C5" s="12" t="s">
        <v>21</v>
      </c>
      <c r="D5" s="11" t="s">
        <v>27</v>
      </c>
    </row>
    <row r="6" spans="1:4">
      <c r="A6" s="30">
        <v>44641</v>
      </c>
      <c r="B6" s="10" t="str">
        <f t="shared" si="0"/>
        <v>月</v>
      </c>
      <c r="C6" s="12" t="s">
        <v>11</v>
      </c>
      <c r="D6" s="11" t="s">
        <v>27</v>
      </c>
    </row>
    <row r="7" spans="1:4">
      <c r="A7" s="30">
        <v>44680</v>
      </c>
      <c r="B7" s="10" t="str">
        <f t="shared" si="0"/>
        <v>金</v>
      </c>
      <c r="C7" s="12" t="s">
        <v>12</v>
      </c>
      <c r="D7" s="11" t="s">
        <v>27</v>
      </c>
    </row>
    <row r="8" spans="1:4">
      <c r="A8" s="30">
        <v>44684</v>
      </c>
      <c r="B8" s="10" t="str">
        <f t="shared" si="0"/>
        <v>火</v>
      </c>
      <c r="C8" s="12" t="s">
        <v>13</v>
      </c>
      <c r="D8" s="11" t="s">
        <v>27</v>
      </c>
    </row>
    <row r="9" spans="1:4">
      <c r="A9" s="30">
        <v>44685</v>
      </c>
      <c r="B9" s="10" t="str">
        <f t="shared" si="0"/>
        <v>水</v>
      </c>
      <c r="C9" s="12" t="s">
        <v>14</v>
      </c>
      <c r="D9" s="11" t="s">
        <v>27</v>
      </c>
    </row>
    <row r="10" spans="1:4">
      <c r="A10" s="30">
        <v>44686</v>
      </c>
      <c r="B10" s="10" t="str">
        <f t="shared" si="0"/>
        <v>木</v>
      </c>
      <c r="C10" s="12" t="s">
        <v>15</v>
      </c>
      <c r="D10" s="11" t="s">
        <v>27</v>
      </c>
    </row>
    <row r="11" spans="1:4">
      <c r="A11" s="30">
        <v>44760</v>
      </c>
      <c r="B11" s="10" t="str">
        <f t="shared" si="0"/>
        <v>月</v>
      </c>
      <c r="C11" s="12" t="s">
        <v>16</v>
      </c>
      <c r="D11" s="11" t="s">
        <v>27</v>
      </c>
    </row>
    <row r="12" spans="1:4">
      <c r="A12" s="30">
        <v>44784</v>
      </c>
      <c r="B12" s="10" t="str">
        <f t="shared" si="0"/>
        <v>木</v>
      </c>
      <c r="C12" s="12" t="s">
        <v>25</v>
      </c>
      <c r="D12" s="11" t="s">
        <v>27</v>
      </c>
    </row>
    <row r="13" spans="1:4">
      <c r="A13" s="30">
        <v>44823</v>
      </c>
      <c r="B13" s="10" t="str">
        <f t="shared" si="0"/>
        <v>月</v>
      </c>
      <c r="C13" s="12" t="s">
        <v>17</v>
      </c>
      <c r="D13" s="11" t="s">
        <v>27</v>
      </c>
    </row>
    <row r="14" spans="1:4">
      <c r="A14" s="30">
        <v>44827</v>
      </c>
      <c r="B14" s="10" t="str">
        <f t="shared" si="0"/>
        <v>金</v>
      </c>
      <c r="C14" s="12" t="s">
        <v>18</v>
      </c>
      <c r="D14" s="11" t="s">
        <v>27</v>
      </c>
    </row>
    <row r="15" spans="1:4">
      <c r="A15" s="30">
        <v>44844</v>
      </c>
      <c r="B15" s="10" t="str">
        <f t="shared" si="0"/>
        <v>月</v>
      </c>
      <c r="C15" s="12" t="s">
        <v>28</v>
      </c>
      <c r="D15" s="11" t="s">
        <v>27</v>
      </c>
    </row>
    <row r="16" spans="1:4">
      <c r="A16" s="30">
        <v>44868</v>
      </c>
      <c r="B16" s="10" t="str">
        <f t="shared" si="0"/>
        <v>木</v>
      </c>
      <c r="C16" s="12" t="s">
        <v>19</v>
      </c>
      <c r="D16" s="11" t="s">
        <v>27</v>
      </c>
    </row>
    <row r="17" spans="1:4">
      <c r="A17" s="30">
        <v>44888</v>
      </c>
      <c r="B17" s="10" t="str">
        <f t="shared" si="0"/>
        <v>水</v>
      </c>
      <c r="C17" s="12" t="s">
        <v>20</v>
      </c>
      <c r="D17" s="11" t="s">
        <v>27</v>
      </c>
    </row>
    <row r="18" spans="1:4">
      <c r="A18" s="30">
        <v>44927</v>
      </c>
      <c r="B18" s="10" t="str">
        <f t="shared" si="0"/>
        <v>日</v>
      </c>
      <c r="C18" s="12" t="s">
        <v>22</v>
      </c>
      <c r="D18" s="11" t="s">
        <v>27</v>
      </c>
    </row>
    <row r="19" spans="1:4">
      <c r="A19" s="30">
        <v>44928</v>
      </c>
      <c r="B19" s="10" t="str">
        <f t="shared" si="0"/>
        <v>月</v>
      </c>
      <c r="C19" s="12" t="s">
        <v>23</v>
      </c>
      <c r="D19" s="11" t="s">
        <v>27</v>
      </c>
    </row>
    <row r="20" spans="1:4">
      <c r="A20" s="30">
        <v>44935</v>
      </c>
      <c r="B20" s="10" t="str">
        <f t="shared" si="0"/>
        <v>月</v>
      </c>
      <c r="C20" s="12" t="s">
        <v>9</v>
      </c>
      <c r="D20" s="11" t="s">
        <v>27</v>
      </c>
    </row>
    <row r="21" spans="1:4">
      <c r="A21" s="30">
        <v>44968</v>
      </c>
      <c r="B21" s="10" t="str">
        <f t="shared" si="0"/>
        <v>土</v>
      </c>
      <c r="C21" s="12" t="s">
        <v>10</v>
      </c>
      <c r="D21" s="11" t="s">
        <v>27</v>
      </c>
    </row>
    <row r="22" spans="1:4">
      <c r="A22" s="30">
        <v>44980</v>
      </c>
      <c r="B22" s="10" t="str">
        <f t="shared" si="0"/>
        <v>木</v>
      </c>
      <c r="C22" s="12" t="s">
        <v>21</v>
      </c>
      <c r="D22" s="11" t="s">
        <v>27</v>
      </c>
    </row>
    <row r="23" spans="1:4">
      <c r="A23" s="30">
        <v>45006</v>
      </c>
      <c r="B23" s="10" t="str">
        <f t="shared" si="0"/>
        <v>火</v>
      </c>
      <c r="C23" s="12" t="s">
        <v>11</v>
      </c>
      <c r="D23" s="11" t="s">
        <v>27</v>
      </c>
    </row>
    <row r="24" spans="1:4">
      <c r="A24" s="30">
        <v>45045</v>
      </c>
      <c r="B24" s="10" t="str">
        <f t="shared" si="0"/>
        <v>土</v>
      </c>
      <c r="C24" s="12" t="s">
        <v>12</v>
      </c>
      <c r="D24" s="11" t="s">
        <v>27</v>
      </c>
    </row>
    <row r="25" spans="1:4">
      <c r="A25" s="30">
        <v>45049</v>
      </c>
      <c r="B25" s="10" t="str">
        <f t="shared" si="0"/>
        <v>水</v>
      </c>
      <c r="C25" s="12" t="s">
        <v>13</v>
      </c>
      <c r="D25" s="11" t="s">
        <v>27</v>
      </c>
    </row>
    <row r="26" spans="1:4">
      <c r="A26" s="30">
        <v>45050</v>
      </c>
      <c r="B26" s="10" t="str">
        <f t="shared" si="0"/>
        <v>木</v>
      </c>
      <c r="C26" s="12" t="s">
        <v>14</v>
      </c>
      <c r="D26" s="11" t="s">
        <v>27</v>
      </c>
    </row>
    <row r="27" spans="1:4">
      <c r="A27" s="30">
        <v>45051</v>
      </c>
      <c r="B27" s="10" t="str">
        <f t="shared" si="0"/>
        <v>金</v>
      </c>
      <c r="C27" s="12" t="s">
        <v>15</v>
      </c>
      <c r="D27" s="11" t="s">
        <v>27</v>
      </c>
    </row>
    <row r="28" spans="1:4">
      <c r="A28" s="30">
        <v>45124</v>
      </c>
      <c r="B28" s="10" t="str">
        <f t="shared" si="0"/>
        <v>月</v>
      </c>
      <c r="C28" s="12" t="s">
        <v>16</v>
      </c>
      <c r="D28" s="11" t="s">
        <v>27</v>
      </c>
    </row>
    <row r="29" spans="1:4">
      <c r="A29" s="30">
        <v>45149</v>
      </c>
      <c r="B29" s="10" t="str">
        <f t="shared" si="0"/>
        <v>金</v>
      </c>
      <c r="C29" s="12" t="s">
        <v>25</v>
      </c>
      <c r="D29" s="11" t="s">
        <v>27</v>
      </c>
    </row>
    <row r="30" spans="1:4">
      <c r="A30" s="30">
        <v>45187</v>
      </c>
      <c r="B30" s="10" t="str">
        <f t="shared" si="0"/>
        <v>月</v>
      </c>
      <c r="C30" s="12" t="s">
        <v>17</v>
      </c>
      <c r="D30" s="11" t="s">
        <v>27</v>
      </c>
    </row>
    <row r="31" spans="1:4">
      <c r="A31" s="30">
        <v>45192</v>
      </c>
      <c r="B31" s="10" t="str">
        <f t="shared" si="0"/>
        <v>土</v>
      </c>
      <c r="C31" s="12" t="s">
        <v>18</v>
      </c>
      <c r="D31" s="11" t="s">
        <v>27</v>
      </c>
    </row>
    <row r="32" spans="1:4">
      <c r="A32" s="30">
        <v>45208</v>
      </c>
      <c r="B32" s="10" t="str">
        <f t="shared" si="0"/>
        <v>月</v>
      </c>
      <c r="C32" s="12" t="s">
        <v>28</v>
      </c>
      <c r="D32" s="11" t="s">
        <v>27</v>
      </c>
    </row>
    <row r="33" spans="1:4">
      <c r="A33" s="30">
        <v>45233</v>
      </c>
      <c r="B33" s="10" t="str">
        <f t="shared" si="0"/>
        <v>金</v>
      </c>
      <c r="C33" s="12" t="s">
        <v>19</v>
      </c>
      <c r="D33" s="11" t="s">
        <v>27</v>
      </c>
    </row>
    <row r="34" spans="1:4">
      <c r="A34" s="30">
        <v>45253</v>
      </c>
      <c r="B34" s="10" t="str">
        <f t="shared" si="0"/>
        <v>木</v>
      </c>
      <c r="C34" s="12" t="s">
        <v>20</v>
      </c>
      <c r="D34" s="11" t="s">
        <v>27</v>
      </c>
    </row>
    <row r="35" spans="1:4">
      <c r="A35" s="30">
        <v>45292</v>
      </c>
      <c r="B35" s="10" t="str">
        <f t="shared" si="0"/>
        <v>月</v>
      </c>
      <c r="C35" s="12" t="s">
        <v>22</v>
      </c>
      <c r="D35" s="11" t="s">
        <v>27</v>
      </c>
    </row>
    <row r="36" spans="1:4">
      <c r="A36" s="30">
        <v>45299</v>
      </c>
      <c r="B36" s="10" t="str">
        <f t="shared" si="0"/>
        <v>月</v>
      </c>
      <c r="C36" s="12" t="s">
        <v>9</v>
      </c>
      <c r="D36" s="11" t="s">
        <v>27</v>
      </c>
    </row>
    <row r="37" spans="1:4">
      <c r="A37" s="30">
        <v>45333</v>
      </c>
      <c r="B37" s="10" t="str">
        <f t="shared" si="0"/>
        <v>日</v>
      </c>
      <c r="C37" s="12" t="s">
        <v>10</v>
      </c>
      <c r="D37" s="11" t="s">
        <v>27</v>
      </c>
    </row>
    <row r="38" spans="1:4">
      <c r="A38" s="30">
        <v>45334</v>
      </c>
      <c r="B38" s="10" t="str">
        <f t="shared" si="0"/>
        <v>月</v>
      </c>
      <c r="C38" s="12" t="s">
        <v>23</v>
      </c>
      <c r="D38" s="11" t="s">
        <v>27</v>
      </c>
    </row>
    <row r="39" spans="1:4">
      <c r="A39" s="30">
        <v>45345</v>
      </c>
      <c r="B39" s="10" t="str">
        <f t="shared" si="0"/>
        <v>金</v>
      </c>
      <c r="C39" s="12" t="s">
        <v>21</v>
      </c>
      <c r="D39" s="11" t="s">
        <v>27</v>
      </c>
    </row>
    <row r="40" spans="1:4">
      <c r="A40" s="30">
        <v>45371</v>
      </c>
      <c r="B40" s="10" t="str">
        <f t="shared" si="0"/>
        <v>水</v>
      </c>
      <c r="C40" s="12" t="s">
        <v>11</v>
      </c>
      <c r="D40" s="11" t="s">
        <v>27</v>
      </c>
    </row>
    <row r="41" spans="1:4">
      <c r="A41" s="30">
        <v>45411</v>
      </c>
      <c r="B41" s="10" t="str">
        <f t="shared" si="0"/>
        <v>月</v>
      </c>
      <c r="C41" s="12" t="s">
        <v>12</v>
      </c>
      <c r="D41" s="11" t="s">
        <v>27</v>
      </c>
    </row>
    <row r="42" spans="1:4">
      <c r="A42" s="30">
        <v>45415</v>
      </c>
      <c r="B42" s="10" t="str">
        <f t="shared" si="0"/>
        <v>金</v>
      </c>
      <c r="C42" s="12" t="s">
        <v>13</v>
      </c>
      <c r="D42" s="11" t="s">
        <v>27</v>
      </c>
    </row>
    <row r="43" spans="1:4">
      <c r="A43" s="30">
        <v>45416</v>
      </c>
      <c r="B43" s="10" t="str">
        <f t="shared" si="0"/>
        <v>土</v>
      </c>
      <c r="C43" s="12" t="s">
        <v>14</v>
      </c>
      <c r="D43" s="11" t="s">
        <v>27</v>
      </c>
    </row>
    <row r="44" spans="1:4">
      <c r="A44" s="30">
        <v>45417</v>
      </c>
      <c r="B44" s="10" t="str">
        <f t="shared" si="0"/>
        <v>日</v>
      </c>
      <c r="C44" s="12" t="s">
        <v>15</v>
      </c>
      <c r="D44" s="11" t="s">
        <v>27</v>
      </c>
    </row>
    <row r="45" spans="1:4">
      <c r="A45" s="30">
        <v>45418</v>
      </c>
      <c r="B45" s="10" t="str">
        <f t="shared" si="0"/>
        <v>月</v>
      </c>
      <c r="C45" s="12" t="s">
        <v>23</v>
      </c>
      <c r="D45" s="11" t="s">
        <v>27</v>
      </c>
    </row>
    <row r="46" spans="1:4">
      <c r="A46" s="30">
        <v>45488</v>
      </c>
      <c r="B46" s="10" t="str">
        <f t="shared" si="0"/>
        <v>月</v>
      </c>
      <c r="C46" s="12" t="s">
        <v>16</v>
      </c>
      <c r="D46" s="11" t="s">
        <v>27</v>
      </c>
    </row>
    <row r="47" spans="1:4">
      <c r="A47" s="30">
        <v>45515</v>
      </c>
      <c r="B47" s="10" t="str">
        <f t="shared" si="0"/>
        <v>日</v>
      </c>
      <c r="C47" s="12" t="s">
        <v>25</v>
      </c>
      <c r="D47" s="11" t="s">
        <v>27</v>
      </c>
    </row>
    <row r="48" spans="1:4">
      <c r="A48" s="30">
        <v>45516</v>
      </c>
      <c r="B48" s="10" t="str">
        <f t="shared" si="0"/>
        <v>月</v>
      </c>
      <c r="C48" s="12" t="s">
        <v>23</v>
      </c>
      <c r="D48" s="11" t="s">
        <v>27</v>
      </c>
    </row>
    <row r="49" spans="1:4">
      <c r="A49" s="30">
        <v>45551</v>
      </c>
      <c r="B49" s="10" t="str">
        <f t="shared" si="0"/>
        <v>月</v>
      </c>
      <c r="C49" s="12" t="s">
        <v>17</v>
      </c>
      <c r="D49" s="11" t="s">
        <v>27</v>
      </c>
    </row>
    <row r="50" spans="1:4">
      <c r="A50" s="30">
        <v>45557</v>
      </c>
      <c r="B50" s="10" t="str">
        <f t="shared" si="0"/>
        <v>日</v>
      </c>
      <c r="C50" s="12" t="s">
        <v>18</v>
      </c>
      <c r="D50" s="11" t="s">
        <v>27</v>
      </c>
    </row>
    <row r="51" spans="1:4">
      <c r="A51" s="30">
        <v>45558</v>
      </c>
      <c r="B51" s="10" t="str">
        <f t="shared" si="0"/>
        <v>月</v>
      </c>
      <c r="C51" s="12" t="s">
        <v>23</v>
      </c>
      <c r="D51" s="11" t="s">
        <v>27</v>
      </c>
    </row>
    <row r="52" spans="1:4">
      <c r="A52" s="30">
        <v>45579</v>
      </c>
      <c r="B52" s="10" t="str">
        <f t="shared" si="0"/>
        <v>月</v>
      </c>
      <c r="C52" s="12" t="s">
        <v>28</v>
      </c>
      <c r="D52" s="11" t="s">
        <v>27</v>
      </c>
    </row>
    <row r="53" spans="1:4">
      <c r="A53" s="30">
        <v>45599</v>
      </c>
      <c r="B53" s="10" t="str">
        <f t="shared" si="0"/>
        <v>日</v>
      </c>
      <c r="C53" s="12" t="s">
        <v>19</v>
      </c>
      <c r="D53" s="11" t="s">
        <v>27</v>
      </c>
    </row>
    <row r="54" spans="1:4">
      <c r="A54" s="30">
        <v>45600</v>
      </c>
      <c r="B54" s="10" t="str">
        <f t="shared" si="0"/>
        <v>月</v>
      </c>
      <c r="C54" s="12" t="s">
        <v>23</v>
      </c>
      <c r="D54" s="11" t="s">
        <v>27</v>
      </c>
    </row>
    <row r="55" spans="1:4">
      <c r="A55" s="30">
        <v>45619</v>
      </c>
      <c r="B55" s="10" t="str">
        <f t="shared" si="0"/>
        <v>土</v>
      </c>
      <c r="C55" s="12" t="s">
        <v>20</v>
      </c>
      <c r="D55" s="11" t="s">
        <v>27</v>
      </c>
    </row>
    <row r="56" spans="1:4">
      <c r="A56" s="30">
        <v>45658</v>
      </c>
      <c r="B56" s="10" t="str">
        <f t="shared" si="0"/>
        <v>水</v>
      </c>
      <c r="C56" s="12" t="s">
        <v>22</v>
      </c>
      <c r="D56" s="11" t="s">
        <v>27</v>
      </c>
    </row>
    <row r="57" spans="1:4">
      <c r="A57" s="30">
        <v>45670</v>
      </c>
      <c r="B57" s="10" t="str">
        <f t="shared" si="0"/>
        <v>月</v>
      </c>
      <c r="C57" s="12" t="s">
        <v>9</v>
      </c>
      <c r="D57" s="11" t="s">
        <v>27</v>
      </c>
    </row>
    <row r="58" spans="1:4">
      <c r="A58" s="30">
        <v>45699</v>
      </c>
      <c r="B58" s="10" t="str">
        <f t="shared" si="0"/>
        <v>火</v>
      </c>
      <c r="C58" s="12" t="s">
        <v>10</v>
      </c>
      <c r="D58" s="11" t="s">
        <v>27</v>
      </c>
    </row>
    <row r="59" spans="1:4">
      <c r="A59" s="30">
        <v>45711</v>
      </c>
      <c r="B59" s="10" t="str">
        <f t="shared" si="0"/>
        <v>日</v>
      </c>
      <c r="C59" s="12" t="s">
        <v>21</v>
      </c>
      <c r="D59" s="11" t="s">
        <v>27</v>
      </c>
    </row>
    <row r="60" spans="1:4">
      <c r="A60" s="30">
        <v>45712</v>
      </c>
      <c r="B60" s="10" t="str">
        <f t="shared" si="0"/>
        <v>月</v>
      </c>
      <c r="C60" s="12" t="s">
        <v>23</v>
      </c>
      <c r="D60" s="11" t="s">
        <v>27</v>
      </c>
    </row>
    <row r="61" spans="1:4">
      <c r="A61" s="30">
        <v>45736</v>
      </c>
      <c r="B61" s="10" t="str">
        <f t="shared" si="0"/>
        <v>木</v>
      </c>
      <c r="C61" s="12" t="s">
        <v>11</v>
      </c>
      <c r="D61" s="11" t="s">
        <v>27</v>
      </c>
    </row>
    <row r="62" spans="1:4">
      <c r="A62" s="30">
        <v>45776</v>
      </c>
      <c r="B62" s="10" t="str">
        <f t="shared" si="0"/>
        <v>火</v>
      </c>
      <c r="C62" s="12" t="s">
        <v>12</v>
      </c>
      <c r="D62" s="11" t="s">
        <v>27</v>
      </c>
    </row>
    <row r="63" spans="1:4">
      <c r="A63" s="30">
        <v>45780</v>
      </c>
      <c r="B63" s="10" t="str">
        <f t="shared" si="0"/>
        <v>土</v>
      </c>
      <c r="C63" s="12" t="s">
        <v>13</v>
      </c>
      <c r="D63" s="11" t="s">
        <v>27</v>
      </c>
    </row>
    <row r="64" spans="1:4">
      <c r="A64" s="30">
        <v>45781</v>
      </c>
      <c r="B64" s="10" t="str">
        <f t="shared" si="0"/>
        <v>日</v>
      </c>
      <c r="C64" s="12" t="s">
        <v>14</v>
      </c>
      <c r="D64" s="11" t="s">
        <v>27</v>
      </c>
    </row>
    <row r="65" spans="1:4">
      <c r="A65" s="30">
        <v>45782</v>
      </c>
      <c r="B65" s="10" t="str">
        <f t="shared" si="0"/>
        <v>月</v>
      </c>
      <c r="C65" s="12" t="s">
        <v>15</v>
      </c>
      <c r="D65" s="11" t="s">
        <v>27</v>
      </c>
    </row>
    <row r="66" spans="1:4">
      <c r="A66" s="30">
        <v>45783</v>
      </c>
      <c r="B66" s="10" t="str">
        <f t="shared" si="0"/>
        <v>火</v>
      </c>
      <c r="C66" s="12" t="s">
        <v>23</v>
      </c>
      <c r="D66" s="11" t="s">
        <v>27</v>
      </c>
    </row>
    <row r="67" spans="1:4">
      <c r="A67" s="30">
        <v>45859</v>
      </c>
      <c r="B67" s="10" t="str">
        <f t="shared" ref="B67:B130" si="1">IF(A67="","",TEXT(A67,"aaa"))</f>
        <v>月</v>
      </c>
      <c r="C67" s="12" t="s">
        <v>16</v>
      </c>
      <c r="D67" s="11" t="s">
        <v>27</v>
      </c>
    </row>
    <row r="68" spans="1:4">
      <c r="A68" s="30">
        <v>45880</v>
      </c>
      <c r="B68" s="10" t="str">
        <f t="shared" si="1"/>
        <v>月</v>
      </c>
      <c r="C68" s="12" t="s">
        <v>25</v>
      </c>
      <c r="D68" s="11" t="s">
        <v>27</v>
      </c>
    </row>
    <row r="69" spans="1:4">
      <c r="A69" s="30">
        <v>45915</v>
      </c>
      <c r="B69" s="10" t="str">
        <f t="shared" si="1"/>
        <v>月</v>
      </c>
      <c r="C69" s="12" t="s">
        <v>17</v>
      </c>
      <c r="D69" s="11" t="s">
        <v>27</v>
      </c>
    </row>
    <row r="70" spans="1:4">
      <c r="A70" s="30">
        <v>45923</v>
      </c>
      <c r="B70" s="10" t="str">
        <f t="shared" si="1"/>
        <v>火</v>
      </c>
      <c r="C70" s="12" t="s">
        <v>18</v>
      </c>
      <c r="D70" s="11" t="s">
        <v>27</v>
      </c>
    </row>
    <row r="71" spans="1:4">
      <c r="A71" s="30">
        <v>45943</v>
      </c>
      <c r="B71" s="10" t="str">
        <f t="shared" si="1"/>
        <v>月</v>
      </c>
      <c r="C71" s="12" t="s">
        <v>28</v>
      </c>
      <c r="D71" s="11" t="s">
        <v>27</v>
      </c>
    </row>
    <row r="72" spans="1:4">
      <c r="A72" s="30">
        <v>45964</v>
      </c>
      <c r="B72" s="10" t="str">
        <f t="shared" si="1"/>
        <v>月</v>
      </c>
      <c r="C72" s="12" t="s">
        <v>19</v>
      </c>
      <c r="D72" s="11" t="s">
        <v>27</v>
      </c>
    </row>
    <row r="73" spans="1:4">
      <c r="A73" s="30">
        <v>45984</v>
      </c>
      <c r="B73" s="10" t="str">
        <f t="shared" si="1"/>
        <v>日</v>
      </c>
      <c r="C73" s="12" t="s">
        <v>20</v>
      </c>
      <c r="D73" s="11" t="s">
        <v>27</v>
      </c>
    </row>
    <row r="74" spans="1:4">
      <c r="A74" s="30">
        <v>45985</v>
      </c>
      <c r="B74" s="10" t="str">
        <f t="shared" si="1"/>
        <v>月</v>
      </c>
      <c r="C74" s="12" t="s">
        <v>23</v>
      </c>
      <c r="D74" s="11" t="s">
        <v>27</v>
      </c>
    </row>
    <row r="75" spans="1:4">
      <c r="A75" s="30">
        <v>46023</v>
      </c>
      <c r="B75" s="10" t="str">
        <f t="shared" si="1"/>
        <v>木</v>
      </c>
      <c r="C75" s="12" t="s">
        <v>22</v>
      </c>
      <c r="D75" s="11" t="s">
        <v>27</v>
      </c>
    </row>
    <row r="76" spans="1:4">
      <c r="A76" s="30">
        <v>46034</v>
      </c>
      <c r="B76" s="10" t="str">
        <f t="shared" si="1"/>
        <v>月</v>
      </c>
      <c r="C76" s="12" t="s">
        <v>9</v>
      </c>
      <c r="D76" s="11" t="s">
        <v>27</v>
      </c>
    </row>
    <row r="77" spans="1:4">
      <c r="A77" s="30">
        <v>46064</v>
      </c>
      <c r="B77" s="10" t="str">
        <f t="shared" si="1"/>
        <v>水</v>
      </c>
      <c r="C77" s="12" t="s">
        <v>10</v>
      </c>
      <c r="D77" s="11" t="s">
        <v>27</v>
      </c>
    </row>
    <row r="78" spans="1:4">
      <c r="A78" s="30">
        <v>46076</v>
      </c>
      <c r="B78" s="10" t="str">
        <f t="shared" si="1"/>
        <v>月</v>
      </c>
      <c r="C78" s="12" t="s">
        <v>21</v>
      </c>
      <c r="D78" s="11" t="s">
        <v>27</v>
      </c>
    </row>
    <row r="79" spans="1:4">
      <c r="A79" s="30">
        <v>46101</v>
      </c>
      <c r="B79" s="10" t="str">
        <f t="shared" si="1"/>
        <v>金</v>
      </c>
      <c r="C79" s="12" t="s">
        <v>11</v>
      </c>
      <c r="D79" s="11" t="s">
        <v>27</v>
      </c>
    </row>
    <row r="80" spans="1:4">
      <c r="A80" s="30">
        <v>46141</v>
      </c>
      <c r="B80" s="10" t="str">
        <f t="shared" si="1"/>
        <v>水</v>
      </c>
      <c r="C80" s="12" t="s">
        <v>12</v>
      </c>
      <c r="D80" s="11" t="s">
        <v>27</v>
      </c>
    </row>
    <row r="81" spans="1:4">
      <c r="A81" s="30">
        <v>46145</v>
      </c>
      <c r="B81" s="10" t="str">
        <f t="shared" si="1"/>
        <v>日</v>
      </c>
      <c r="C81" s="12" t="s">
        <v>13</v>
      </c>
      <c r="D81" s="11" t="s">
        <v>27</v>
      </c>
    </row>
    <row r="82" spans="1:4">
      <c r="A82" s="30">
        <v>46146</v>
      </c>
      <c r="B82" s="10" t="str">
        <f t="shared" si="1"/>
        <v>月</v>
      </c>
      <c r="C82" s="12" t="s">
        <v>14</v>
      </c>
      <c r="D82" s="11" t="s">
        <v>27</v>
      </c>
    </row>
    <row r="83" spans="1:4">
      <c r="A83" s="30">
        <v>46147</v>
      </c>
      <c r="B83" s="10" t="str">
        <f t="shared" si="1"/>
        <v>火</v>
      </c>
      <c r="C83" s="12" t="s">
        <v>15</v>
      </c>
      <c r="D83" s="11" t="s">
        <v>27</v>
      </c>
    </row>
    <row r="84" spans="1:4">
      <c r="A84" s="30">
        <v>46148</v>
      </c>
      <c r="B84" s="10" t="str">
        <f t="shared" si="1"/>
        <v>水</v>
      </c>
      <c r="C84" s="12" t="s">
        <v>23</v>
      </c>
      <c r="D84" s="11" t="s">
        <v>27</v>
      </c>
    </row>
    <row r="85" spans="1:4">
      <c r="A85" s="30">
        <v>46223</v>
      </c>
      <c r="B85" s="10" t="str">
        <f t="shared" si="1"/>
        <v>月</v>
      </c>
      <c r="C85" s="12" t="s">
        <v>16</v>
      </c>
      <c r="D85" s="11" t="s">
        <v>27</v>
      </c>
    </row>
    <row r="86" spans="1:4">
      <c r="A86" s="30">
        <v>46245</v>
      </c>
      <c r="B86" s="10" t="str">
        <f t="shared" si="1"/>
        <v>火</v>
      </c>
      <c r="C86" s="12" t="s">
        <v>25</v>
      </c>
      <c r="D86" s="11" t="s">
        <v>27</v>
      </c>
    </row>
    <row r="87" spans="1:4">
      <c r="A87" s="30">
        <v>46286</v>
      </c>
      <c r="B87" s="10" t="str">
        <f t="shared" si="1"/>
        <v>月</v>
      </c>
      <c r="C87" s="12" t="s">
        <v>17</v>
      </c>
      <c r="D87" s="11" t="s">
        <v>27</v>
      </c>
    </row>
    <row r="88" spans="1:4">
      <c r="A88" s="30">
        <v>46287</v>
      </c>
      <c r="B88" s="10" t="str">
        <f t="shared" si="1"/>
        <v>火</v>
      </c>
      <c r="C88" s="12" t="s">
        <v>24</v>
      </c>
      <c r="D88" s="11" t="s">
        <v>27</v>
      </c>
    </row>
    <row r="89" spans="1:4">
      <c r="A89" s="30">
        <v>46288</v>
      </c>
      <c r="B89" s="10" t="str">
        <f t="shared" si="1"/>
        <v>水</v>
      </c>
      <c r="C89" s="12" t="s">
        <v>18</v>
      </c>
      <c r="D89" s="11" t="s">
        <v>27</v>
      </c>
    </row>
    <row r="90" spans="1:4">
      <c r="A90" s="30">
        <v>46307</v>
      </c>
      <c r="B90" s="10" t="str">
        <f t="shared" si="1"/>
        <v>月</v>
      </c>
      <c r="C90" s="12" t="s">
        <v>28</v>
      </c>
      <c r="D90" s="11" t="s">
        <v>27</v>
      </c>
    </row>
    <row r="91" spans="1:4">
      <c r="A91" s="30">
        <v>46329</v>
      </c>
      <c r="B91" s="10" t="str">
        <f t="shared" si="1"/>
        <v>火</v>
      </c>
      <c r="C91" s="12" t="s">
        <v>19</v>
      </c>
      <c r="D91" s="11" t="s">
        <v>27</v>
      </c>
    </row>
    <row r="92" spans="1:4">
      <c r="A92" s="30">
        <v>46349</v>
      </c>
      <c r="B92" s="10" t="str">
        <f t="shared" si="1"/>
        <v>月</v>
      </c>
      <c r="C92" s="12" t="s">
        <v>20</v>
      </c>
      <c r="D92" s="11" t="s">
        <v>27</v>
      </c>
    </row>
    <row r="93" spans="1:4">
      <c r="A93" s="30">
        <v>46388</v>
      </c>
      <c r="B93" s="10" t="str">
        <f t="shared" si="1"/>
        <v>金</v>
      </c>
      <c r="C93" s="12" t="s">
        <v>22</v>
      </c>
      <c r="D93" s="11" t="s">
        <v>27</v>
      </c>
    </row>
    <row r="94" spans="1:4">
      <c r="A94" s="30">
        <v>46398</v>
      </c>
      <c r="B94" s="10" t="str">
        <f t="shared" si="1"/>
        <v>月</v>
      </c>
      <c r="C94" s="12" t="s">
        <v>9</v>
      </c>
      <c r="D94" s="11" t="s">
        <v>27</v>
      </c>
    </row>
    <row r="95" spans="1:4">
      <c r="A95" s="30">
        <v>46429</v>
      </c>
      <c r="B95" s="10" t="str">
        <f t="shared" si="1"/>
        <v>木</v>
      </c>
      <c r="C95" s="12" t="s">
        <v>10</v>
      </c>
      <c r="D95" s="11" t="s">
        <v>27</v>
      </c>
    </row>
    <row r="96" spans="1:4">
      <c r="A96" s="30">
        <v>46441</v>
      </c>
      <c r="B96" s="10" t="str">
        <f t="shared" si="1"/>
        <v>火</v>
      </c>
      <c r="C96" s="12" t="s">
        <v>21</v>
      </c>
      <c r="D96" s="11" t="s">
        <v>27</v>
      </c>
    </row>
    <row r="97" spans="1:4">
      <c r="A97" s="30">
        <v>46467</v>
      </c>
      <c r="B97" s="10" t="str">
        <f t="shared" si="1"/>
        <v>日</v>
      </c>
      <c r="C97" s="12" t="s">
        <v>11</v>
      </c>
      <c r="D97" s="11" t="s">
        <v>27</v>
      </c>
    </row>
    <row r="98" spans="1:4">
      <c r="A98" s="30">
        <v>46468</v>
      </c>
      <c r="B98" s="10" t="str">
        <f t="shared" si="1"/>
        <v>月</v>
      </c>
      <c r="C98" s="12" t="s">
        <v>23</v>
      </c>
      <c r="D98" s="11" t="s">
        <v>27</v>
      </c>
    </row>
    <row r="99" spans="1:4">
      <c r="A99" s="30">
        <v>46506</v>
      </c>
      <c r="B99" s="10" t="str">
        <f t="shared" si="1"/>
        <v>木</v>
      </c>
      <c r="C99" s="12" t="s">
        <v>12</v>
      </c>
      <c r="D99" s="11" t="s">
        <v>27</v>
      </c>
    </row>
    <row r="100" spans="1:4">
      <c r="A100" s="30">
        <v>46510</v>
      </c>
      <c r="B100" s="10" t="str">
        <f t="shared" si="1"/>
        <v>月</v>
      </c>
      <c r="C100" s="12" t="s">
        <v>13</v>
      </c>
      <c r="D100" s="11" t="s">
        <v>27</v>
      </c>
    </row>
    <row r="101" spans="1:4">
      <c r="A101" s="30">
        <v>46511</v>
      </c>
      <c r="B101" s="10" t="str">
        <f t="shared" si="1"/>
        <v>火</v>
      </c>
      <c r="C101" s="12" t="s">
        <v>14</v>
      </c>
      <c r="D101" s="11" t="s">
        <v>27</v>
      </c>
    </row>
    <row r="102" spans="1:4">
      <c r="A102" s="30">
        <v>46512</v>
      </c>
      <c r="B102" s="10" t="str">
        <f t="shared" si="1"/>
        <v>水</v>
      </c>
      <c r="C102" s="12" t="s">
        <v>15</v>
      </c>
      <c r="D102" s="11" t="s">
        <v>27</v>
      </c>
    </row>
    <row r="103" spans="1:4">
      <c r="A103" s="30">
        <v>46587</v>
      </c>
      <c r="B103" s="10" t="str">
        <f t="shared" si="1"/>
        <v>月</v>
      </c>
      <c r="C103" s="12" t="s">
        <v>16</v>
      </c>
      <c r="D103" s="11" t="s">
        <v>27</v>
      </c>
    </row>
    <row r="104" spans="1:4">
      <c r="A104" s="30">
        <v>46610</v>
      </c>
      <c r="B104" s="10" t="str">
        <f t="shared" si="1"/>
        <v>水</v>
      </c>
      <c r="C104" s="12" t="s">
        <v>25</v>
      </c>
      <c r="D104" s="11" t="s">
        <v>27</v>
      </c>
    </row>
    <row r="105" spans="1:4">
      <c r="A105" s="30">
        <v>46650</v>
      </c>
      <c r="B105" s="10" t="str">
        <f t="shared" si="1"/>
        <v>月</v>
      </c>
      <c r="C105" s="12" t="s">
        <v>17</v>
      </c>
      <c r="D105" s="11" t="s">
        <v>27</v>
      </c>
    </row>
    <row r="106" spans="1:4">
      <c r="A106" s="30">
        <v>46653</v>
      </c>
      <c r="B106" s="10" t="str">
        <f t="shared" si="1"/>
        <v>木</v>
      </c>
      <c r="C106" s="12" t="s">
        <v>18</v>
      </c>
      <c r="D106" s="11" t="s">
        <v>27</v>
      </c>
    </row>
    <row r="107" spans="1:4">
      <c r="A107" s="30">
        <v>46671</v>
      </c>
      <c r="B107" s="10" t="str">
        <f t="shared" si="1"/>
        <v>月</v>
      </c>
      <c r="C107" s="12" t="s">
        <v>28</v>
      </c>
      <c r="D107" s="11" t="s">
        <v>27</v>
      </c>
    </row>
    <row r="108" spans="1:4">
      <c r="A108" s="30">
        <v>46694</v>
      </c>
      <c r="B108" s="10" t="str">
        <f t="shared" si="1"/>
        <v>水</v>
      </c>
      <c r="C108" s="12" t="s">
        <v>19</v>
      </c>
      <c r="D108" s="11" t="s">
        <v>27</v>
      </c>
    </row>
    <row r="109" spans="1:4">
      <c r="A109" s="30">
        <v>46714</v>
      </c>
      <c r="B109" s="10" t="str">
        <f t="shared" si="1"/>
        <v>火</v>
      </c>
      <c r="C109" s="12" t="s">
        <v>20</v>
      </c>
      <c r="D109" s="11" t="s">
        <v>27</v>
      </c>
    </row>
    <row r="110" spans="1:4">
      <c r="A110" s="30">
        <v>46753</v>
      </c>
      <c r="B110" s="10" t="str">
        <f t="shared" si="1"/>
        <v>土</v>
      </c>
      <c r="C110" s="12" t="s">
        <v>22</v>
      </c>
      <c r="D110" s="11" t="s">
        <v>27</v>
      </c>
    </row>
    <row r="111" spans="1:4">
      <c r="A111" s="30">
        <v>46762</v>
      </c>
      <c r="B111" s="10" t="str">
        <f t="shared" si="1"/>
        <v>月</v>
      </c>
      <c r="C111" s="12" t="s">
        <v>9</v>
      </c>
      <c r="D111" s="11" t="s">
        <v>27</v>
      </c>
    </row>
    <row r="112" spans="1:4">
      <c r="A112" s="30">
        <v>46794</v>
      </c>
      <c r="B112" s="10" t="str">
        <f t="shared" si="1"/>
        <v>金</v>
      </c>
      <c r="C112" s="12" t="s">
        <v>10</v>
      </c>
      <c r="D112" s="11" t="s">
        <v>27</v>
      </c>
    </row>
    <row r="113" spans="1:4">
      <c r="A113" s="30">
        <v>46806</v>
      </c>
      <c r="B113" s="10" t="str">
        <f t="shared" si="1"/>
        <v>水</v>
      </c>
      <c r="C113" s="12" t="s">
        <v>21</v>
      </c>
      <c r="D113" s="11" t="s">
        <v>27</v>
      </c>
    </row>
    <row r="114" spans="1:4">
      <c r="A114" s="30">
        <v>46832</v>
      </c>
      <c r="B114" s="10" t="str">
        <f t="shared" si="1"/>
        <v>月</v>
      </c>
      <c r="C114" s="12" t="s">
        <v>11</v>
      </c>
      <c r="D114" s="11" t="s">
        <v>27</v>
      </c>
    </row>
    <row r="115" spans="1:4">
      <c r="A115" s="30">
        <v>46872</v>
      </c>
      <c r="B115" s="10" t="str">
        <f t="shared" si="1"/>
        <v>土</v>
      </c>
      <c r="C115" s="12" t="s">
        <v>12</v>
      </c>
      <c r="D115" s="11" t="s">
        <v>27</v>
      </c>
    </row>
    <row r="116" spans="1:4">
      <c r="A116" s="30">
        <v>46876</v>
      </c>
      <c r="B116" s="10" t="str">
        <f t="shared" si="1"/>
        <v>水</v>
      </c>
      <c r="C116" s="12" t="s">
        <v>13</v>
      </c>
      <c r="D116" s="11" t="s">
        <v>27</v>
      </c>
    </row>
    <row r="117" spans="1:4">
      <c r="A117" s="30">
        <v>46877</v>
      </c>
      <c r="B117" s="10" t="str">
        <f t="shared" si="1"/>
        <v>木</v>
      </c>
      <c r="C117" s="12" t="s">
        <v>14</v>
      </c>
      <c r="D117" s="11" t="s">
        <v>27</v>
      </c>
    </row>
    <row r="118" spans="1:4">
      <c r="A118" s="30">
        <v>46878</v>
      </c>
      <c r="B118" s="10" t="str">
        <f t="shared" si="1"/>
        <v>金</v>
      </c>
      <c r="C118" s="12" t="s">
        <v>15</v>
      </c>
      <c r="D118" s="11" t="s">
        <v>27</v>
      </c>
    </row>
    <row r="119" spans="1:4">
      <c r="A119" s="30">
        <v>46951</v>
      </c>
      <c r="B119" s="10" t="str">
        <f t="shared" si="1"/>
        <v>月</v>
      </c>
      <c r="C119" s="12" t="s">
        <v>16</v>
      </c>
      <c r="D119" s="11" t="s">
        <v>27</v>
      </c>
    </row>
    <row r="120" spans="1:4">
      <c r="A120" s="30">
        <v>46976</v>
      </c>
      <c r="B120" s="10" t="str">
        <f t="shared" si="1"/>
        <v>金</v>
      </c>
      <c r="C120" s="12" t="s">
        <v>25</v>
      </c>
      <c r="D120" s="11" t="s">
        <v>27</v>
      </c>
    </row>
    <row r="121" spans="1:4">
      <c r="A121" s="30">
        <v>47014</v>
      </c>
      <c r="B121" s="10" t="str">
        <f t="shared" si="1"/>
        <v>月</v>
      </c>
      <c r="C121" s="12" t="s">
        <v>17</v>
      </c>
      <c r="D121" s="11" t="s">
        <v>27</v>
      </c>
    </row>
    <row r="122" spans="1:4">
      <c r="A122" s="30">
        <v>47018</v>
      </c>
      <c r="B122" s="10" t="str">
        <f t="shared" si="1"/>
        <v>金</v>
      </c>
      <c r="C122" s="12" t="s">
        <v>18</v>
      </c>
      <c r="D122" s="11" t="s">
        <v>27</v>
      </c>
    </row>
    <row r="123" spans="1:4">
      <c r="A123" s="30">
        <v>47035</v>
      </c>
      <c r="B123" s="10" t="str">
        <f t="shared" si="1"/>
        <v>月</v>
      </c>
      <c r="C123" s="12" t="s">
        <v>28</v>
      </c>
      <c r="D123" s="11" t="s">
        <v>27</v>
      </c>
    </row>
    <row r="124" spans="1:4">
      <c r="A124" s="30">
        <v>47060</v>
      </c>
      <c r="B124" s="10" t="str">
        <f t="shared" si="1"/>
        <v>金</v>
      </c>
      <c r="C124" s="12" t="s">
        <v>19</v>
      </c>
      <c r="D124" s="11" t="s">
        <v>27</v>
      </c>
    </row>
    <row r="125" spans="1:4">
      <c r="A125" s="30">
        <v>47080</v>
      </c>
      <c r="B125" s="10" t="str">
        <f t="shared" si="1"/>
        <v>木</v>
      </c>
      <c r="C125" s="12" t="s">
        <v>20</v>
      </c>
      <c r="D125" s="11" t="s">
        <v>27</v>
      </c>
    </row>
    <row r="126" spans="1:4">
      <c r="A126" s="30">
        <v>47119</v>
      </c>
      <c r="B126" s="10" t="str">
        <f t="shared" si="1"/>
        <v>月</v>
      </c>
      <c r="C126" s="12" t="s">
        <v>22</v>
      </c>
      <c r="D126" s="11" t="s">
        <v>27</v>
      </c>
    </row>
    <row r="127" spans="1:4">
      <c r="A127" s="30">
        <v>47126</v>
      </c>
      <c r="B127" s="10" t="str">
        <f t="shared" si="1"/>
        <v>月</v>
      </c>
      <c r="C127" s="12" t="s">
        <v>9</v>
      </c>
      <c r="D127" s="11" t="s">
        <v>27</v>
      </c>
    </row>
    <row r="128" spans="1:4">
      <c r="A128" s="30">
        <v>47160</v>
      </c>
      <c r="B128" s="10" t="str">
        <f t="shared" si="1"/>
        <v>日</v>
      </c>
      <c r="C128" s="12" t="s">
        <v>10</v>
      </c>
      <c r="D128" s="11" t="s">
        <v>27</v>
      </c>
    </row>
    <row r="129" spans="1:4">
      <c r="A129" s="30">
        <v>47161</v>
      </c>
      <c r="B129" s="10" t="str">
        <f t="shared" si="1"/>
        <v>月</v>
      </c>
      <c r="C129" s="12" t="s">
        <v>23</v>
      </c>
      <c r="D129" s="11" t="s">
        <v>27</v>
      </c>
    </row>
    <row r="130" spans="1:4">
      <c r="A130" s="30">
        <v>47172</v>
      </c>
      <c r="B130" s="10" t="str">
        <f t="shared" si="1"/>
        <v>金</v>
      </c>
      <c r="C130" s="12" t="s">
        <v>21</v>
      </c>
      <c r="D130" s="11" t="s">
        <v>27</v>
      </c>
    </row>
    <row r="131" spans="1:4">
      <c r="A131" s="30">
        <v>47197</v>
      </c>
      <c r="B131" s="10" t="str">
        <f t="shared" ref="B131:B194" si="2">IF(A131="","",TEXT(A131,"aaa"))</f>
        <v>火</v>
      </c>
      <c r="C131" s="12" t="s">
        <v>11</v>
      </c>
      <c r="D131" s="11" t="s">
        <v>27</v>
      </c>
    </row>
    <row r="132" spans="1:4">
      <c r="A132" s="30">
        <v>47237</v>
      </c>
      <c r="B132" s="10" t="str">
        <f t="shared" si="2"/>
        <v>日</v>
      </c>
      <c r="C132" s="12" t="s">
        <v>12</v>
      </c>
      <c r="D132" s="11" t="s">
        <v>27</v>
      </c>
    </row>
    <row r="133" spans="1:4">
      <c r="A133" s="30">
        <v>47238</v>
      </c>
      <c r="B133" s="10" t="str">
        <f t="shared" si="2"/>
        <v>月</v>
      </c>
      <c r="C133" s="12" t="s">
        <v>23</v>
      </c>
      <c r="D133" s="11" t="s">
        <v>27</v>
      </c>
    </row>
    <row r="134" spans="1:4">
      <c r="A134" s="30">
        <v>47241</v>
      </c>
      <c r="B134" s="10" t="str">
        <f t="shared" si="2"/>
        <v>木</v>
      </c>
      <c r="C134" s="12" t="s">
        <v>13</v>
      </c>
      <c r="D134" s="11" t="s">
        <v>27</v>
      </c>
    </row>
    <row r="135" spans="1:4">
      <c r="A135" s="30">
        <v>47242</v>
      </c>
      <c r="B135" s="10" t="str">
        <f t="shared" si="2"/>
        <v>金</v>
      </c>
      <c r="C135" s="12" t="s">
        <v>14</v>
      </c>
      <c r="D135" s="11" t="s">
        <v>27</v>
      </c>
    </row>
    <row r="136" spans="1:4">
      <c r="A136" s="30">
        <v>47243</v>
      </c>
      <c r="B136" s="10" t="str">
        <f t="shared" si="2"/>
        <v>土</v>
      </c>
      <c r="C136" s="12" t="s">
        <v>15</v>
      </c>
      <c r="D136" s="11" t="s">
        <v>27</v>
      </c>
    </row>
    <row r="137" spans="1:4">
      <c r="A137" s="30">
        <v>47315</v>
      </c>
      <c r="B137" s="10" t="str">
        <f t="shared" si="2"/>
        <v>月</v>
      </c>
      <c r="C137" s="12" t="s">
        <v>16</v>
      </c>
      <c r="D137" s="11" t="s">
        <v>27</v>
      </c>
    </row>
    <row r="138" spans="1:4">
      <c r="A138" s="30">
        <v>47341</v>
      </c>
      <c r="B138" s="10" t="str">
        <f t="shared" si="2"/>
        <v>土</v>
      </c>
      <c r="C138" s="12" t="s">
        <v>25</v>
      </c>
      <c r="D138" s="11" t="s">
        <v>27</v>
      </c>
    </row>
    <row r="139" spans="1:4">
      <c r="A139" s="30">
        <v>47378</v>
      </c>
      <c r="B139" s="10" t="str">
        <f t="shared" si="2"/>
        <v>月</v>
      </c>
      <c r="C139" s="12" t="s">
        <v>17</v>
      </c>
      <c r="D139" s="11" t="s">
        <v>27</v>
      </c>
    </row>
    <row r="140" spans="1:4">
      <c r="A140" s="30">
        <v>47384</v>
      </c>
      <c r="B140" s="10" t="str">
        <f t="shared" si="2"/>
        <v>日</v>
      </c>
      <c r="C140" s="12" t="s">
        <v>18</v>
      </c>
      <c r="D140" s="11" t="s">
        <v>27</v>
      </c>
    </row>
    <row r="141" spans="1:4">
      <c r="A141" s="30">
        <v>47385</v>
      </c>
      <c r="B141" s="10" t="str">
        <f t="shared" si="2"/>
        <v>月</v>
      </c>
      <c r="C141" s="12" t="s">
        <v>23</v>
      </c>
      <c r="D141" s="11" t="s">
        <v>27</v>
      </c>
    </row>
    <row r="142" spans="1:4">
      <c r="A142" s="30">
        <v>47399</v>
      </c>
      <c r="B142" s="10" t="str">
        <f t="shared" si="2"/>
        <v>月</v>
      </c>
      <c r="C142" s="12" t="s">
        <v>28</v>
      </c>
      <c r="D142" s="11" t="s">
        <v>27</v>
      </c>
    </row>
    <row r="143" spans="1:4">
      <c r="A143" s="30">
        <v>47425</v>
      </c>
      <c r="B143" s="10" t="str">
        <f t="shared" si="2"/>
        <v>土</v>
      </c>
      <c r="C143" s="12" t="s">
        <v>19</v>
      </c>
      <c r="D143" s="11" t="s">
        <v>27</v>
      </c>
    </row>
    <row r="144" spans="1:4">
      <c r="A144" s="30">
        <v>47445</v>
      </c>
      <c r="B144" s="10" t="str">
        <f t="shared" si="2"/>
        <v>金</v>
      </c>
      <c r="C144" s="12" t="s">
        <v>20</v>
      </c>
      <c r="D144" s="11" t="s">
        <v>27</v>
      </c>
    </row>
    <row r="145" spans="1:4">
      <c r="A145" s="30">
        <v>47484</v>
      </c>
      <c r="B145" s="10" t="str">
        <f t="shared" si="2"/>
        <v>火</v>
      </c>
      <c r="C145" s="12" t="s">
        <v>22</v>
      </c>
      <c r="D145" s="11" t="s">
        <v>27</v>
      </c>
    </row>
    <row r="146" spans="1:4">
      <c r="A146" s="30">
        <v>47497</v>
      </c>
      <c r="B146" s="10" t="str">
        <f t="shared" si="2"/>
        <v>月</v>
      </c>
      <c r="C146" s="12" t="s">
        <v>9</v>
      </c>
      <c r="D146" s="11" t="s">
        <v>27</v>
      </c>
    </row>
    <row r="147" spans="1:4">
      <c r="A147" s="30">
        <v>47525</v>
      </c>
      <c r="B147" s="10" t="str">
        <f t="shared" si="2"/>
        <v>月</v>
      </c>
      <c r="C147" s="12" t="s">
        <v>10</v>
      </c>
      <c r="D147" s="11" t="s">
        <v>27</v>
      </c>
    </row>
    <row r="148" spans="1:4">
      <c r="A148" s="30">
        <v>47537</v>
      </c>
      <c r="B148" s="10" t="str">
        <f t="shared" si="2"/>
        <v>土</v>
      </c>
      <c r="C148" s="12" t="s">
        <v>21</v>
      </c>
      <c r="D148" s="11" t="s">
        <v>27</v>
      </c>
    </row>
    <row r="149" spans="1:4">
      <c r="A149" s="30">
        <v>47562</v>
      </c>
      <c r="B149" s="10" t="str">
        <f t="shared" si="2"/>
        <v>水</v>
      </c>
      <c r="C149" s="12" t="s">
        <v>11</v>
      </c>
      <c r="D149" s="11" t="s">
        <v>27</v>
      </c>
    </row>
    <row r="150" spans="1:4">
      <c r="A150" s="30">
        <v>47602</v>
      </c>
      <c r="B150" s="10" t="str">
        <f t="shared" si="2"/>
        <v>月</v>
      </c>
      <c r="C150" s="12" t="s">
        <v>12</v>
      </c>
      <c r="D150" s="11" t="s">
        <v>27</v>
      </c>
    </row>
    <row r="151" spans="1:4">
      <c r="A151" s="31">
        <v>47606</v>
      </c>
      <c r="B151" s="19" t="str">
        <f t="shared" si="2"/>
        <v>金</v>
      </c>
      <c r="C151" s="29" t="s">
        <v>13</v>
      </c>
      <c r="D151" s="11" t="s">
        <v>27</v>
      </c>
    </row>
    <row r="152" spans="1:4">
      <c r="A152" s="31">
        <v>47607</v>
      </c>
      <c r="B152" s="19" t="str">
        <f t="shared" si="2"/>
        <v>土</v>
      </c>
      <c r="C152" s="20" t="s">
        <v>14</v>
      </c>
      <c r="D152" s="11" t="s">
        <v>27</v>
      </c>
    </row>
    <row r="153" spans="1:4">
      <c r="A153" s="31">
        <v>47608</v>
      </c>
      <c r="B153" s="19" t="str">
        <f t="shared" si="2"/>
        <v>日</v>
      </c>
      <c r="C153" s="20" t="s">
        <v>15</v>
      </c>
      <c r="D153" s="11" t="s">
        <v>27</v>
      </c>
    </row>
    <row r="154" spans="1:4">
      <c r="A154" s="31">
        <v>47609</v>
      </c>
      <c r="B154" s="19" t="str">
        <f t="shared" si="2"/>
        <v>月</v>
      </c>
      <c r="C154" s="12" t="s">
        <v>23</v>
      </c>
      <c r="D154" s="11" t="s">
        <v>27</v>
      </c>
    </row>
    <row r="155" spans="1:4">
      <c r="A155" s="31">
        <v>47679</v>
      </c>
      <c r="B155" s="19" t="str">
        <f t="shared" si="2"/>
        <v>月</v>
      </c>
      <c r="C155" s="20" t="s">
        <v>16</v>
      </c>
      <c r="D155" s="11" t="s">
        <v>27</v>
      </c>
    </row>
    <row r="156" spans="1:4">
      <c r="A156" s="31">
        <v>47706</v>
      </c>
      <c r="B156" s="19" t="str">
        <f t="shared" si="2"/>
        <v>日</v>
      </c>
      <c r="C156" s="20" t="s">
        <v>25</v>
      </c>
      <c r="D156" s="11" t="s">
        <v>27</v>
      </c>
    </row>
    <row r="157" spans="1:4">
      <c r="A157" s="31">
        <v>47707</v>
      </c>
      <c r="B157" s="19" t="str">
        <f t="shared" si="2"/>
        <v>月</v>
      </c>
      <c r="C157" s="20" t="s">
        <v>23</v>
      </c>
      <c r="D157" s="11" t="s">
        <v>27</v>
      </c>
    </row>
    <row r="158" spans="1:4">
      <c r="A158" s="31">
        <v>47742</v>
      </c>
      <c r="B158" s="19" t="str">
        <f t="shared" si="2"/>
        <v>月</v>
      </c>
      <c r="C158" s="20" t="s">
        <v>17</v>
      </c>
      <c r="D158" s="11" t="s">
        <v>27</v>
      </c>
    </row>
    <row r="159" spans="1:4">
      <c r="A159" s="31">
        <v>47749</v>
      </c>
      <c r="B159" s="19" t="str">
        <f t="shared" si="2"/>
        <v>月</v>
      </c>
      <c r="C159" s="12" t="s">
        <v>18</v>
      </c>
      <c r="D159" s="11" t="s">
        <v>27</v>
      </c>
    </row>
    <row r="160" spans="1:4">
      <c r="A160" s="31">
        <v>47770</v>
      </c>
      <c r="B160" s="19" t="str">
        <f t="shared" si="2"/>
        <v>月</v>
      </c>
      <c r="C160" s="20" t="s">
        <v>28</v>
      </c>
      <c r="D160" s="11" t="s">
        <v>27</v>
      </c>
    </row>
    <row r="161" spans="1:4">
      <c r="A161" s="31">
        <v>47790</v>
      </c>
      <c r="B161" s="19" t="str">
        <f t="shared" si="2"/>
        <v>日</v>
      </c>
      <c r="C161" s="20" t="s">
        <v>19</v>
      </c>
      <c r="D161" s="11" t="s">
        <v>27</v>
      </c>
    </row>
    <row r="162" spans="1:4">
      <c r="A162" s="31">
        <v>47791</v>
      </c>
      <c r="B162" s="19" t="str">
        <f t="shared" si="2"/>
        <v>月</v>
      </c>
      <c r="C162" s="20" t="s">
        <v>23</v>
      </c>
      <c r="D162" s="11" t="s">
        <v>27</v>
      </c>
    </row>
    <row r="163" spans="1:4">
      <c r="A163" s="31">
        <v>47810</v>
      </c>
      <c r="B163" s="19" t="str">
        <f t="shared" si="2"/>
        <v>土</v>
      </c>
      <c r="C163" s="20" t="s">
        <v>20</v>
      </c>
      <c r="D163" s="11" t="s">
        <v>27</v>
      </c>
    </row>
    <row r="164" spans="1:4">
      <c r="A164" s="31">
        <v>47849</v>
      </c>
      <c r="B164" s="19" t="str">
        <f t="shared" si="2"/>
        <v>水</v>
      </c>
      <c r="C164" s="20" t="s">
        <v>22</v>
      </c>
      <c r="D164" s="11" t="s">
        <v>27</v>
      </c>
    </row>
    <row r="165" spans="1:4">
      <c r="A165" s="31">
        <v>47861</v>
      </c>
      <c r="B165" s="19" t="str">
        <f t="shared" si="2"/>
        <v>月</v>
      </c>
      <c r="C165" s="12" t="s">
        <v>9</v>
      </c>
      <c r="D165" s="11" t="s">
        <v>27</v>
      </c>
    </row>
    <row r="166" spans="1:4">
      <c r="A166" s="31">
        <v>47890</v>
      </c>
      <c r="B166" s="19" t="str">
        <f t="shared" si="2"/>
        <v>火</v>
      </c>
      <c r="C166" s="20" t="s">
        <v>10</v>
      </c>
      <c r="D166" s="11" t="s">
        <v>27</v>
      </c>
    </row>
    <row r="167" spans="1:4">
      <c r="A167" s="31">
        <v>47902</v>
      </c>
      <c r="B167" s="19" t="str">
        <f t="shared" si="2"/>
        <v>日</v>
      </c>
      <c r="C167" s="20" t="s">
        <v>21</v>
      </c>
      <c r="D167" s="11" t="s">
        <v>27</v>
      </c>
    </row>
    <row r="168" spans="1:4">
      <c r="A168" s="31">
        <v>47903</v>
      </c>
      <c r="B168" s="19" t="str">
        <f t="shared" si="2"/>
        <v>月</v>
      </c>
      <c r="C168" s="20" t="s">
        <v>23</v>
      </c>
      <c r="D168" s="11" t="s">
        <v>27</v>
      </c>
    </row>
    <row r="169" spans="1:4">
      <c r="A169" s="31">
        <v>47928</v>
      </c>
      <c r="B169" s="19" t="str">
        <f t="shared" si="2"/>
        <v>金</v>
      </c>
      <c r="C169" s="20" t="s">
        <v>11</v>
      </c>
      <c r="D169" s="11" t="s">
        <v>27</v>
      </c>
    </row>
    <row r="170" spans="1:4">
      <c r="A170" s="31">
        <v>47967</v>
      </c>
      <c r="B170" s="19" t="str">
        <f t="shared" si="2"/>
        <v>火</v>
      </c>
      <c r="C170" s="20" t="s">
        <v>12</v>
      </c>
      <c r="D170" s="11" t="s">
        <v>27</v>
      </c>
    </row>
    <row r="171" spans="1:4">
      <c r="A171" s="31">
        <v>47971</v>
      </c>
      <c r="B171" s="19" t="str">
        <f t="shared" si="2"/>
        <v>土</v>
      </c>
      <c r="C171" s="20" t="s">
        <v>13</v>
      </c>
      <c r="D171" s="11" t="s">
        <v>27</v>
      </c>
    </row>
    <row r="172" spans="1:4">
      <c r="A172" s="31">
        <v>47972</v>
      </c>
      <c r="B172" s="19" t="str">
        <f t="shared" si="2"/>
        <v>日</v>
      </c>
      <c r="C172" s="12" t="s">
        <v>14</v>
      </c>
      <c r="D172" s="11" t="s">
        <v>27</v>
      </c>
    </row>
    <row r="173" spans="1:4">
      <c r="A173" s="31">
        <v>47973</v>
      </c>
      <c r="B173" s="19" t="str">
        <f t="shared" si="2"/>
        <v>月</v>
      </c>
      <c r="C173" s="12" t="s">
        <v>15</v>
      </c>
      <c r="D173" s="11" t="s">
        <v>27</v>
      </c>
    </row>
    <row r="174" spans="1:4">
      <c r="A174" s="31">
        <v>47974</v>
      </c>
      <c r="B174" s="19" t="str">
        <f t="shared" si="2"/>
        <v>火</v>
      </c>
      <c r="C174" s="12" t="s">
        <v>23</v>
      </c>
      <c r="D174" s="11" t="s">
        <v>27</v>
      </c>
    </row>
    <row r="175" spans="1:4">
      <c r="A175" s="31">
        <v>48050</v>
      </c>
      <c r="B175" s="19" t="str">
        <f t="shared" si="2"/>
        <v>月</v>
      </c>
      <c r="C175" s="12" t="s">
        <v>16</v>
      </c>
      <c r="D175" s="11" t="s">
        <v>27</v>
      </c>
    </row>
    <row r="176" spans="1:4">
      <c r="A176" s="31">
        <v>48071</v>
      </c>
      <c r="B176" s="19" t="str">
        <f t="shared" si="2"/>
        <v>月</v>
      </c>
      <c r="C176" s="12" t="s">
        <v>25</v>
      </c>
      <c r="D176" s="11" t="s">
        <v>27</v>
      </c>
    </row>
    <row r="177" spans="1:4">
      <c r="A177" s="31">
        <v>48106</v>
      </c>
      <c r="B177" s="19" t="str">
        <f t="shared" si="2"/>
        <v>月</v>
      </c>
      <c r="C177" s="20" t="s">
        <v>17</v>
      </c>
      <c r="D177" s="11" t="s">
        <v>27</v>
      </c>
    </row>
    <row r="178" spans="1:4">
      <c r="A178" s="31">
        <v>48114</v>
      </c>
      <c r="B178" s="19" t="str">
        <f t="shared" si="2"/>
        <v>火</v>
      </c>
      <c r="C178" s="20" t="s">
        <v>18</v>
      </c>
      <c r="D178" s="11" t="s">
        <v>27</v>
      </c>
    </row>
    <row r="179" spans="1:4">
      <c r="A179" s="31">
        <v>48134</v>
      </c>
      <c r="B179" s="19" t="str">
        <f t="shared" si="2"/>
        <v>月</v>
      </c>
      <c r="C179" s="20" t="s">
        <v>28</v>
      </c>
      <c r="D179" s="11" t="s">
        <v>27</v>
      </c>
    </row>
    <row r="180" spans="1:4">
      <c r="A180" s="31">
        <v>48155</v>
      </c>
      <c r="B180" s="19" t="str">
        <f t="shared" si="2"/>
        <v>月</v>
      </c>
      <c r="C180" s="20" t="s">
        <v>19</v>
      </c>
      <c r="D180" s="11" t="s">
        <v>27</v>
      </c>
    </row>
    <row r="181" spans="1:4">
      <c r="A181" s="31">
        <v>48175</v>
      </c>
      <c r="B181" s="19" t="str">
        <f t="shared" si="2"/>
        <v>日</v>
      </c>
      <c r="C181" s="20" t="s">
        <v>20</v>
      </c>
      <c r="D181" s="11" t="s">
        <v>27</v>
      </c>
    </row>
    <row r="182" spans="1:4">
      <c r="A182" s="31">
        <v>48176</v>
      </c>
      <c r="B182" s="19" t="str">
        <f t="shared" si="2"/>
        <v>月</v>
      </c>
      <c r="C182" s="20" t="s">
        <v>23</v>
      </c>
      <c r="D182" s="11" t="s">
        <v>27</v>
      </c>
    </row>
    <row r="183" spans="1:4">
      <c r="A183" s="31">
        <v>48214</v>
      </c>
      <c r="B183" s="19" t="str">
        <f t="shared" si="2"/>
        <v>木</v>
      </c>
      <c r="C183" s="20" t="s">
        <v>22</v>
      </c>
      <c r="D183" s="11" t="s">
        <v>27</v>
      </c>
    </row>
    <row r="184" spans="1:4">
      <c r="A184" s="31">
        <v>48225</v>
      </c>
      <c r="B184" s="19" t="str">
        <f t="shared" si="2"/>
        <v>月</v>
      </c>
      <c r="C184" s="20" t="s">
        <v>9</v>
      </c>
      <c r="D184" s="11" t="s">
        <v>27</v>
      </c>
    </row>
    <row r="185" spans="1:4">
      <c r="A185" s="31">
        <v>48255</v>
      </c>
      <c r="B185" s="19" t="str">
        <f t="shared" si="2"/>
        <v>水</v>
      </c>
      <c r="C185" s="20" t="s">
        <v>10</v>
      </c>
      <c r="D185" s="11" t="s">
        <v>27</v>
      </c>
    </row>
    <row r="186" spans="1:4">
      <c r="A186" s="31">
        <v>48267</v>
      </c>
      <c r="B186" s="19" t="str">
        <f t="shared" si="2"/>
        <v>月</v>
      </c>
      <c r="C186" s="20" t="s">
        <v>21</v>
      </c>
      <c r="D186" s="11" t="s">
        <v>27</v>
      </c>
    </row>
    <row r="187" spans="1:4">
      <c r="A187" s="31">
        <v>48293</v>
      </c>
      <c r="B187" s="19" t="str">
        <f t="shared" si="2"/>
        <v>土</v>
      </c>
      <c r="C187" s="20" t="s">
        <v>11</v>
      </c>
      <c r="D187" s="11" t="s">
        <v>27</v>
      </c>
    </row>
    <row r="188" spans="1:4">
      <c r="A188" s="31">
        <v>48333</v>
      </c>
      <c r="B188" s="19" t="str">
        <f t="shared" si="2"/>
        <v>木</v>
      </c>
      <c r="C188" s="12" t="s">
        <v>12</v>
      </c>
      <c r="D188" s="11" t="s">
        <v>27</v>
      </c>
    </row>
    <row r="189" spans="1:4">
      <c r="A189" s="31">
        <v>48337</v>
      </c>
      <c r="B189" s="19" t="str">
        <f t="shared" si="2"/>
        <v>月</v>
      </c>
      <c r="C189" s="20" t="s">
        <v>13</v>
      </c>
      <c r="D189" s="11" t="s">
        <v>27</v>
      </c>
    </row>
    <row r="190" spans="1:4">
      <c r="A190" s="31">
        <v>48338</v>
      </c>
      <c r="B190" s="19" t="str">
        <f t="shared" si="2"/>
        <v>火</v>
      </c>
      <c r="C190" s="20" t="s">
        <v>14</v>
      </c>
      <c r="D190" s="11" t="s">
        <v>27</v>
      </c>
    </row>
    <row r="191" spans="1:4">
      <c r="A191" s="31">
        <v>48339</v>
      </c>
      <c r="B191" s="19" t="str">
        <f t="shared" si="2"/>
        <v>水</v>
      </c>
      <c r="C191" s="20" t="s">
        <v>15</v>
      </c>
      <c r="D191" s="11" t="s">
        <v>27</v>
      </c>
    </row>
    <row r="192" spans="1:4">
      <c r="A192" s="31">
        <v>48414</v>
      </c>
      <c r="B192" s="19" t="str">
        <f t="shared" si="2"/>
        <v>月</v>
      </c>
      <c r="C192" s="20" t="s">
        <v>16</v>
      </c>
      <c r="D192" s="11" t="s">
        <v>27</v>
      </c>
    </row>
    <row r="193" spans="1:4">
      <c r="A193" s="31">
        <v>48437</v>
      </c>
      <c r="B193" s="19" t="str">
        <f t="shared" si="2"/>
        <v>水</v>
      </c>
      <c r="C193" s="20" t="s">
        <v>25</v>
      </c>
      <c r="D193" s="11" t="s">
        <v>27</v>
      </c>
    </row>
    <row r="194" spans="1:4">
      <c r="A194" s="31">
        <v>48477</v>
      </c>
      <c r="B194" s="19" t="str">
        <f t="shared" si="2"/>
        <v>月</v>
      </c>
      <c r="C194" s="20" t="s">
        <v>17</v>
      </c>
      <c r="D194" s="11" t="s">
        <v>27</v>
      </c>
    </row>
    <row r="195" spans="1:4">
      <c r="A195" s="31">
        <v>48478</v>
      </c>
      <c r="B195" s="19" t="str">
        <f t="shared" ref="B195:B252" si="3">IF(A195="","",TEXT(A195,"aaa"))</f>
        <v>火</v>
      </c>
      <c r="C195" s="20" t="s">
        <v>24</v>
      </c>
      <c r="D195" s="11" t="s">
        <v>27</v>
      </c>
    </row>
    <row r="196" spans="1:4">
      <c r="A196" s="31">
        <v>48479</v>
      </c>
      <c r="B196" s="19" t="str">
        <f t="shared" si="3"/>
        <v>水</v>
      </c>
      <c r="C196" s="20" t="s">
        <v>18</v>
      </c>
      <c r="D196" s="11" t="s">
        <v>27</v>
      </c>
    </row>
    <row r="197" spans="1:4">
      <c r="A197" s="31">
        <v>48498</v>
      </c>
      <c r="B197" s="19" t="str">
        <f t="shared" si="3"/>
        <v>月</v>
      </c>
      <c r="C197" s="12" t="s">
        <v>28</v>
      </c>
      <c r="D197" s="11" t="s">
        <v>27</v>
      </c>
    </row>
    <row r="198" spans="1:4">
      <c r="A198" s="31">
        <v>48521</v>
      </c>
      <c r="B198" s="19" t="str">
        <f t="shared" si="3"/>
        <v>水</v>
      </c>
      <c r="C198" s="20" t="s">
        <v>19</v>
      </c>
      <c r="D198" s="11" t="s">
        <v>27</v>
      </c>
    </row>
    <row r="199" spans="1:4">
      <c r="A199" s="31">
        <v>48541</v>
      </c>
      <c r="B199" s="19" t="str">
        <f t="shared" si="3"/>
        <v>火</v>
      </c>
      <c r="C199" s="12" t="s">
        <v>20</v>
      </c>
      <c r="D199" s="11" t="s">
        <v>27</v>
      </c>
    </row>
    <row r="200" spans="1:4">
      <c r="A200" s="31">
        <v>48580</v>
      </c>
      <c r="B200" s="19" t="str">
        <f t="shared" si="3"/>
        <v>土</v>
      </c>
      <c r="C200" s="20" t="s">
        <v>22</v>
      </c>
      <c r="D200" s="11" t="s">
        <v>27</v>
      </c>
    </row>
    <row r="201" spans="1:4">
      <c r="A201" s="31">
        <v>48589</v>
      </c>
      <c r="B201" s="19" t="str">
        <f t="shared" si="3"/>
        <v>月</v>
      </c>
      <c r="C201" s="20" t="s">
        <v>9</v>
      </c>
      <c r="D201" s="11" t="s">
        <v>27</v>
      </c>
    </row>
    <row r="202" spans="1:4">
      <c r="A202" s="31">
        <v>48621</v>
      </c>
      <c r="B202" s="19" t="str">
        <f t="shared" si="3"/>
        <v>金</v>
      </c>
      <c r="C202" s="20" t="s">
        <v>10</v>
      </c>
      <c r="D202" s="11" t="s">
        <v>27</v>
      </c>
    </row>
    <row r="203" spans="1:4">
      <c r="A203" s="31">
        <v>48633</v>
      </c>
      <c r="B203" s="19" t="str">
        <f t="shared" si="3"/>
        <v>水</v>
      </c>
      <c r="C203" s="12" t="s">
        <v>21</v>
      </c>
      <c r="D203" s="11" t="s">
        <v>27</v>
      </c>
    </row>
    <row r="204" spans="1:4">
      <c r="A204" s="31">
        <v>48658</v>
      </c>
      <c r="B204" s="19" t="str">
        <f t="shared" si="3"/>
        <v>日</v>
      </c>
      <c r="C204" s="20" t="s">
        <v>11</v>
      </c>
      <c r="D204" s="11" t="s">
        <v>27</v>
      </c>
    </row>
    <row r="205" spans="1:4">
      <c r="A205" s="31">
        <v>48659</v>
      </c>
      <c r="B205" s="19" t="str">
        <f t="shared" si="3"/>
        <v>月</v>
      </c>
      <c r="C205" s="20" t="s">
        <v>23</v>
      </c>
      <c r="D205" s="11" t="s">
        <v>27</v>
      </c>
    </row>
    <row r="206" spans="1:4">
      <c r="A206" s="31">
        <v>48698</v>
      </c>
      <c r="B206" s="19" t="str">
        <f t="shared" si="3"/>
        <v>金</v>
      </c>
      <c r="C206" s="20" t="s">
        <v>12</v>
      </c>
      <c r="D206" s="11" t="s">
        <v>27</v>
      </c>
    </row>
    <row r="207" spans="1:4">
      <c r="A207" s="31">
        <v>48702</v>
      </c>
      <c r="B207" s="19" t="str">
        <f t="shared" si="3"/>
        <v>火</v>
      </c>
      <c r="C207" s="12" t="s">
        <v>13</v>
      </c>
      <c r="D207" s="11" t="s">
        <v>27</v>
      </c>
    </row>
    <row r="208" spans="1:4">
      <c r="A208" s="31">
        <v>48703</v>
      </c>
      <c r="B208" s="19" t="str">
        <f t="shared" si="3"/>
        <v>水</v>
      </c>
      <c r="C208" s="20" t="s">
        <v>14</v>
      </c>
      <c r="D208" s="11" t="s">
        <v>27</v>
      </c>
    </row>
    <row r="209" spans="1:4">
      <c r="A209" s="31">
        <v>48704</v>
      </c>
      <c r="B209" s="19" t="str">
        <f t="shared" si="3"/>
        <v>木</v>
      </c>
      <c r="C209" s="20" t="s">
        <v>15</v>
      </c>
      <c r="D209" s="11" t="s">
        <v>27</v>
      </c>
    </row>
    <row r="210" spans="1:4">
      <c r="A210" s="31">
        <v>48778</v>
      </c>
      <c r="B210" s="19" t="str">
        <f t="shared" si="3"/>
        <v>月</v>
      </c>
      <c r="C210" s="20" t="s">
        <v>16</v>
      </c>
      <c r="D210" s="11" t="s">
        <v>27</v>
      </c>
    </row>
    <row r="211" spans="1:4">
      <c r="A211" s="31">
        <v>48802</v>
      </c>
      <c r="B211" s="19" t="str">
        <f t="shared" si="3"/>
        <v>木</v>
      </c>
      <c r="C211" s="12" t="s">
        <v>25</v>
      </c>
      <c r="D211" s="11" t="s">
        <v>27</v>
      </c>
    </row>
    <row r="212" spans="1:4">
      <c r="A212" s="31">
        <v>48841</v>
      </c>
      <c r="B212" s="19" t="str">
        <f t="shared" si="3"/>
        <v>月</v>
      </c>
      <c r="C212" s="12" t="s">
        <v>17</v>
      </c>
      <c r="D212" s="11" t="s">
        <v>27</v>
      </c>
    </row>
    <row r="213" spans="1:4">
      <c r="A213" s="31">
        <v>48845</v>
      </c>
      <c r="B213" s="19" t="str">
        <f t="shared" si="3"/>
        <v>金</v>
      </c>
      <c r="C213" s="20" t="s">
        <v>18</v>
      </c>
      <c r="D213" s="11" t="s">
        <v>27</v>
      </c>
    </row>
    <row r="214" spans="1:4">
      <c r="A214" s="31">
        <v>48862</v>
      </c>
      <c r="B214" s="19" t="str">
        <f t="shared" si="3"/>
        <v>月</v>
      </c>
      <c r="C214" s="20" t="s">
        <v>28</v>
      </c>
      <c r="D214" s="11" t="s">
        <v>27</v>
      </c>
    </row>
    <row r="215" spans="1:4">
      <c r="A215" s="31">
        <v>48886</v>
      </c>
      <c r="B215" s="19" t="str">
        <f t="shared" si="3"/>
        <v>木</v>
      </c>
      <c r="C215" s="20" t="s">
        <v>19</v>
      </c>
      <c r="D215" s="11" t="s">
        <v>27</v>
      </c>
    </row>
    <row r="216" spans="1:4">
      <c r="A216" s="31">
        <v>48906</v>
      </c>
      <c r="B216" s="19" t="str">
        <f t="shared" si="3"/>
        <v>水</v>
      </c>
      <c r="C216" s="20" t="s">
        <v>20</v>
      </c>
      <c r="D216" s="11" t="s">
        <v>27</v>
      </c>
    </row>
    <row r="217" spans="1:4">
      <c r="A217" s="31">
        <v>48945</v>
      </c>
      <c r="B217" s="19" t="str">
        <f t="shared" si="3"/>
        <v>日</v>
      </c>
      <c r="C217" s="12" t="s">
        <v>22</v>
      </c>
      <c r="D217" s="11" t="s">
        <v>27</v>
      </c>
    </row>
    <row r="218" spans="1:4">
      <c r="A218" s="31">
        <v>48946</v>
      </c>
      <c r="B218" s="19" t="str">
        <f t="shared" si="3"/>
        <v>月</v>
      </c>
      <c r="C218" s="20" t="s">
        <v>23</v>
      </c>
      <c r="D218" s="11" t="s">
        <v>27</v>
      </c>
    </row>
    <row r="219" spans="1:4">
      <c r="A219" s="31">
        <v>48953</v>
      </c>
      <c r="B219" s="19" t="str">
        <f t="shared" si="3"/>
        <v>月</v>
      </c>
      <c r="C219" s="20" t="s">
        <v>9</v>
      </c>
      <c r="D219" s="11" t="s">
        <v>27</v>
      </c>
    </row>
    <row r="220" spans="1:4">
      <c r="A220" s="31">
        <v>48986</v>
      </c>
      <c r="B220" s="19" t="str">
        <f t="shared" si="3"/>
        <v>土</v>
      </c>
      <c r="C220" s="20" t="s">
        <v>10</v>
      </c>
      <c r="D220" s="11" t="s">
        <v>27</v>
      </c>
    </row>
    <row r="221" spans="1:4">
      <c r="A221" s="31">
        <v>48998</v>
      </c>
      <c r="B221" s="19" t="str">
        <f t="shared" si="3"/>
        <v>木</v>
      </c>
      <c r="C221" s="20" t="s">
        <v>21</v>
      </c>
      <c r="D221" s="11" t="s">
        <v>27</v>
      </c>
    </row>
    <row r="222" spans="1:4">
      <c r="A222" s="31">
        <v>49023</v>
      </c>
      <c r="B222" s="19" t="str">
        <f t="shared" si="3"/>
        <v>月</v>
      </c>
      <c r="C222" s="20" t="s">
        <v>11</v>
      </c>
      <c r="D222" s="11" t="s">
        <v>27</v>
      </c>
    </row>
    <row r="223" spans="1:4">
      <c r="A223" s="31">
        <v>49063</v>
      </c>
      <c r="B223" s="19" t="str">
        <f t="shared" si="3"/>
        <v>土</v>
      </c>
      <c r="C223" s="20" t="s">
        <v>12</v>
      </c>
      <c r="D223" s="11" t="s">
        <v>27</v>
      </c>
    </row>
    <row r="224" spans="1:4">
      <c r="A224" s="31">
        <v>49067</v>
      </c>
      <c r="B224" s="19" t="str">
        <f t="shared" si="3"/>
        <v>水</v>
      </c>
      <c r="C224" s="20" t="s">
        <v>13</v>
      </c>
      <c r="D224" s="11" t="s">
        <v>27</v>
      </c>
    </row>
    <row r="225" spans="1:4">
      <c r="A225" s="31">
        <v>49068</v>
      </c>
      <c r="B225" s="19" t="str">
        <f t="shared" si="3"/>
        <v>木</v>
      </c>
      <c r="C225" s="20" t="s">
        <v>14</v>
      </c>
      <c r="D225" s="11" t="s">
        <v>27</v>
      </c>
    </row>
    <row r="226" spans="1:4">
      <c r="A226" s="31">
        <v>49069</v>
      </c>
      <c r="B226" s="19" t="str">
        <f t="shared" si="3"/>
        <v>金</v>
      </c>
      <c r="C226" s="20" t="s">
        <v>15</v>
      </c>
      <c r="D226" s="11" t="s">
        <v>27</v>
      </c>
    </row>
    <row r="227" spans="1:4">
      <c r="A227" s="31">
        <v>49142</v>
      </c>
      <c r="B227" s="19" t="str">
        <f t="shared" si="3"/>
        <v>月</v>
      </c>
      <c r="C227" s="20" t="s">
        <v>16</v>
      </c>
      <c r="D227" s="11" t="s">
        <v>27</v>
      </c>
    </row>
    <row r="228" spans="1:4">
      <c r="A228" s="31">
        <v>49167</v>
      </c>
      <c r="B228" s="19" t="str">
        <f t="shared" si="3"/>
        <v>金</v>
      </c>
      <c r="C228" s="20" t="s">
        <v>25</v>
      </c>
      <c r="D228" s="11" t="s">
        <v>27</v>
      </c>
    </row>
    <row r="229" spans="1:4">
      <c r="A229" s="31">
        <v>49205</v>
      </c>
      <c r="B229" s="19" t="str">
        <f t="shared" si="3"/>
        <v>月</v>
      </c>
      <c r="C229" s="20" t="s">
        <v>17</v>
      </c>
      <c r="D229" s="11" t="s">
        <v>27</v>
      </c>
    </row>
    <row r="230" spans="1:4">
      <c r="A230" s="31">
        <v>49210</v>
      </c>
      <c r="B230" s="19" t="str">
        <f t="shared" si="3"/>
        <v>土</v>
      </c>
      <c r="C230" s="20" t="s">
        <v>18</v>
      </c>
      <c r="D230" s="11" t="s">
        <v>27</v>
      </c>
    </row>
    <row r="231" spans="1:4">
      <c r="A231" s="31">
        <v>49226</v>
      </c>
      <c r="B231" s="19" t="str">
        <f t="shared" si="3"/>
        <v>月</v>
      </c>
      <c r="C231" s="20" t="s">
        <v>28</v>
      </c>
      <c r="D231" s="11" t="s">
        <v>27</v>
      </c>
    </row>
    <row r="232" spans="1:4">
      <c r="A232" s="31">
        <v>49251</v>
      </c>
      <c r="B232" s="19" t="str">
        <f t="shared" si="3"/>
        <v>金</v>
      </c>
      <c r="C232" s="20" t="s">
        <v>19</v>
      </c>
      <c r="D232" s="11" t="s">
        <v>27</v>
      </c>
    </row>
    <row r="233" spans="1:4">
      <c r="A233" s="31">
        <v>49271</v>
      </c>
      <c r="B233" s="19" t="str">
        <f t="shared" si="3"/>
        <v>木</v>
      </c>
      <c r="C233" s="20" t="s">
        <v>20</v>
      </c>
      <c r="D233" s="11" t="s">
        <v>27</v>
      </c>
    </row>
    <row r="234" spans="1:4">
      <c r="A234" s="31">
        <v>49310</v>
      </c>
      <c r="B234" s="19" t="str">
        <f t="shared" si="3"/>
        <v>月</v>
      </c>
      <c r="C234" s="20" t="s">
        <v>22</v>
      </c>
      <c r="D234" s="11" t="s">
        <v>27</v>
      </c>
    </row>
    <row r="235" spans="1:4">
      <c r="A235" s="31">
        <v>49317</v>
      </c>
      <c r="B235" s="19" t="str">
        <f t="shared" si="3"/>
        <v>月</v>
      </c>
      <c r="C235" s="20" t="s">
        <v>9</v>
      </c>
      <c r="D235" s="11" t="s">
        <v>27</v>
      </c>
    </row>
    <row r="236" spans="1:4">
      <c r="A236" s="31">
        <v>49351</v>
      </c>
      <c r="B236" s="19" t="str">
        <f t="shared" si="3"/>
        <v>日</v>
      </c>
      <c r="C236" s="20" t="s">
        <v>10</v>
      </c>
      <c r="D236" s="11" t="s">
        <v>27</v>
      </c>
    </row>
    <row r="237" spans="1:4">
      <c r="A237" s="31">
        <v>49352</v>
      </c>
      <c r="B237" s="19" t="str">
        <f t="shared" si="3"/>
        <v>月</v>
      </c>
      <c r="C237" s="20" t="s">
        <v>23</v>
      </c>
      <c r="D237" s="11" t="s">
        <v>27</v>
      </c>
    </row>
    <row r="238" spans="1:4">
      <c r="A238" s="31">
        <v>49363</v>
      </c>
      <c r="B238" s="19" t="str">
        <f t="shared" si="3"/>
        <v>金</v>
      </c>
      <c r="C238" s="20" t="s">
        <v>21</v>
      </c>
      <c r="D238" s="11" t="s">
        <v>27</v>
      </c>
    </row>
    <row r="239" spans="1:4">
      <c r="A239" s="31">
        <v>49389</v>
      </c>
      <c r="B239" s="19" t="str">
        <f t="shared" si="3"/>
        <v>水</v>
      </c>
      <c r="C239" s="20" t="s">
        <v>11</v>
      </c>
      <c r="D239" s="11" t="s">
        <v>27</v>
      </c>
    </row>
    <row r="240" spans="1:4">
      <c r="A240" s="31">
        <v>49428</v>
      </c>
      <c r="B240" s="19" t="str">
        <f t="shared" si="3"/>
        <v>日</v>
      </c>
      <c r="C240" s="20" t="s">
        <v>12</v>
      </c>
      <c r="D240" s="11" t="s">
        <v>27</v>
      </c>
    </row>
    <row r="241" spans="1:4">
      <c r="A241" s="31">
        <v>49429</v>
      </c>
      <c r="B241" s="19" t="str">
        <f t="shared" si="3"/>
        <v>月</v>
      </c>
      <c r="C241" s="20" t="s">
        <v>23</v>
      </c>
      <c r="D241" s="11" t="s">
        <v>27</v>
      </c>
    </row>
    <row r="242" spans="1:4">
      <c r="A242" s="31">
        <v>49432</v>
      </c>
      <c r="B242" s="19" t="str">
        <f t="shared" si="3"/>
        <v>木</v>
      </c>
      <c r="C242" s="20" t="s">
        <v>13</v>
      </c>
      <c r="D242" s="11" t="s">
        <v>27</v>
      </c>
    </row>
    <row r="243" spans="1:4">
      <c r="A243" s="31">
        <v>49433</v>
      </c>
      <c r="B243" s="19" t="str">
        <f t="shared" si="3"/>
        <v>金</v>
      </c>
      <c r="C243" s="20" t="s">
        <v>14</v>
      </c>
      <c r="D243" s="11" t="s">
        <v>27</v>
      </c>
    </row>
    <row r="244" spans="1:4">
      <c r="A244" s="31">
        <v>49434</v>
      </c>
      <c r="B244" s="19" t="str">
        <f t="shared" si="3"/>
        <v>土</v>
      </c>
      <c r="C244" s="20" t="s">
        <v>15</v>
      </c>
      <c r="D244" s="11" t="s">
        <v>27</v>
      </c>
    </row>
    <row r="245" spans="1:4">
      <c r="A245" s="31">
        <v>49506</v>
      </c>
      <c r="B245" s="19" t="str">
        <f t="shared" si="3"/>
        <v>月</v>
      </c>
      <c r="C245" s="20" t="s">
        <v>16</v>
      </c>
      <c r="D245" s="11" t="s">
        <v>27</v>
      </c>
    </row>
    <row r="246" spans="1:4">
      <c r="A246" s="31">
        <v>49532</v>
      </c>
      <c r="B246" s="19" t="str">
        <f t="shared" si="3"/>
        <v>土</v>
      </c>
      <c r="C246" s="20" t="s">
        <v>25</v>
      </c>
      <c r="D246" s="11" t="s">
        <v>27</v>
      </c>
    </row>
    <row r="247" spans="1:4">
      <c r="A247" s="31">
        <v>49569</v>
      </c>
      <c r="B247" s="19" t="str">
        <f t="shared" si="3"/>
        <v>月</v>
      </c>
      <c r="C247" s="20" t="s">
        <v>17</v>
      </c>
      <c r="D247" s="11" t="s">
        <v>27</v>
      </c>
    </row>
    <row r="248" spans="1:4">
      <c r="A248" s="31">
        <v>49575</v>
      </c>
      <c r="B248" s="19" t="str">
        <f t="shared" si="3"/>
        <v>日</v>
      </c>
      <c r="C248" s="20" t="s">
        <v>18</v>
      </c>
      <c r="D248" s="11" t="s">
        <v>27</v>
      </c>
    </row>
    <row r="249" spans="1:4">
      <c r="A249" s="31">
        <v>49576</v>
      </c>
      <c r="B249" s="19" t="str">
        <f t="shared" si="3"/>
        <v>月</v>
      </c>
      <c r="C249" s="20" t="s">
        <v>23</v>
      </c>
      <c r="D249" s="11" t="s">
        <v>27</v>
      </c>
    </row>
    <row r="250" spans="1:4">
      <c r="A250" s="31">
        <v>49590</v>
      </c>
      <c r="B250" s="19" t="str">
        <f t="shared" si="3"/>
        <v>月</v>
      </c>
      <c r="C250" s="20" t="s">
        <v>28</v>
      </c>
      <c r="D250" s="11" t="s">
        <v>27</v>
      </c>
    </row>
    <row r="251" spans="1:4">
      <c r="A251" s="31">
        <v>49616</v>
      </c>
      <c r="B251" s="19" t="str">
        <f t="shared" si="3"/>
        <v>土</v>
      </c>
      <c r="C251" s="20" t="s">
        <v>19</v>
      </c>
      <c r="D251" s="11" t="s">
        <v>27</v>
      </c>
    </row>
    <row r="252" spans="1:4">
      <c r="A252" s="31">
        <v>49636</v>
      </c>
      <c r="B252" s="19" t="str">
        <f t="shared" si="3"/>
        <v>金</v>
      </c>
      <c r="C252" s="20" t="s">
        <v>20</v>
      </c>
      <c r="D252" s="11" t="s">
        <v>27</v>
      </c>
    </row>
    <row r="253" spans="1:4">
      <c r="A253" s="31"/>
      <c r="B253" s="19" t="str">
        <f t="shared" ref="B253:B258" si="4">IF(A253="","",TEXT(A253,"aaa"))</f>
        <v/>
      </c>
      <c r="C253" s="20"/>
      <c r="D253" s="13"/>
    </row>
    <row r="254" spans="1:4">
      <c r="A254" s="31"/>
      <c r="B254" s="19" t="str">
        <f t="shared" si="4"/>
        <v/>
      </c>
      <c r="C254" s="20"/>
      <c r="D254" s="21"/>
    </row>
    <row r="255" spans="1:4">
      <c r="A255" s="31"/>
      <c r="B255" s="19" t="str">
        <f t="shared" si="4"/>
        <v/>
      </c>
      <c r="C255" s="20"/>
      <c r="D255" s="21"/>
    </row>
    <row r="256" spans="1:4">
      <c r="A256" s="31"/>
      <c r="B256" s="19" t="str">
        <f t="shared" si="4"/>
        <v/>
      </c>
      <c r="C256" s="20"/>
      <c r="D256" s="21"/>
    </row>
    <row r="257" spans="1:4">
      <c r="A257" s="31"/>
      <c r="B257" s="19" t="str">
        <f t="shared" si="4"/>
        <v/>
      </c>
      <c r="C257" s="20"/>
      <c r="D257" s="21"/>
    </row>
    <row r="258" spans="1:4">
      <c r="A258" s="31"/>
      <c r="B258" s="19" t="str">
        <f t="shared" si="4"/>
        <v/>
      </c>
      <c r="C258" s="20"/>
      <c r="D258" s="21"/>
    </row>
    <row r="259" spans="1:4">
      <c r="A259" s="31"/>
      <c r="B259" s="19" t="str">
        <f t="shared" ref="B259:B322" si="5">IF(A259="","",TEXT(A259,"aaa"))</f>
        <v/>
      </c>
      <c r="C259" s="20"/>
      <c r="D259" s="21"/>
    </row>
    <row r="260" spans="1:4">
      <c r="A260" s="31"/>
      <c r="B260" s="19" t="str">
        <f t="shared" si="5"/>
        <v/>
      </c>
      <c r="C260" s="20"/>
      <c r="D260" s="21"/>
    </row>
    <row r="261" spans="1:4">
      <c r="A261" s="31"/>
      <c r="B261" s="19" t="str">
        <f t="shared" si="5"/>
        <v/>
      </c>
      <c r="C261" s="20"/>
      <c r="D261" s="21"/>
    </row>
    <row r="262" spans="1:4">
      <c r="A262" s="31"/>
      <c r="B262" s="19" t="str">
        <f t="shared" si="5"/>
        <v/>
      </c>
      <c r="C262" s="20"/>
      <c r="D262" s="21"/>
    </row>
    <row r="263" spans="1:4">
      <c r="A263" s="31"/>
      <c r="B263" s="19" t="str">
        <f t="shared" si="5"/>
        <v/>
      </c>
      <c r="C263" s="20"/>
      <c r="D263" s="21"/>
    </row>
    <row r="264" spans="1:4">
      <c r="A264" s="31"/>
      <c r="B264" s="19" t="str">
        <f t="shared" si="5"/>
        <v/>
      </c>
      <c r="C264" s="20"/>
      <c r="D264" s="21"/>
    </row>
    <row r="265" spans="1:4">
      <c r="A265" s="31"/>
      <c r="B265" s="19" t="str">
        <f t="shared" si="5"/>
        <v/>
      </c>
      <c r="C265" s="20"/>
      <c r="D265" s="21"/>
    </row>
    <row r="266" spans="1:4">
      <c r="A266" s="31"/>
      <c r="B266" s="19" t="str">
        <f t="shared" si="5"/>
        <v/>
      </c>
      <c r="C266" s="20"/>
      <c r="D266" s="21"/>
    </row>
    <row r="267" spans="1:4">
      <c r="A267" s="31"/>
      <c r="B267" s="19" t="str">
        <f t="shared" si="5"/>
        <v/>
      </c>
      <c r="C267" s="20"/>
      <c r="D267" s="21"/>
    </row>
    <row r="268" spans="1:4">
      <c r="A268" s="31"/>
      <c r="B268" s="19" t="str">
        <f t="shared" si="5"/>
        <v/>
      </c>
      <c r="C268" s="20"/>
      <c r="D268" s="21"/>
    </row>
    <row r="269" spans="1:4">
      <c r="A269" s="31"/>
      <c r="B269" s="19" t="str">
        <f t="shared" si="5"/>
        <v/>
      </c>
      <c r="C269" s="20"/>
      <c r="D269" s="21"/>
    </row>
    <row r="270" spans="1:4">
      <c r="A270" s="31"/>
      <c r="B270" s="19" t="str">
        <f t="shared" si="5"/>
        <v/>
      </c>
      <c r="C270" s="20"/>
      <c r="D270" s="21"/>
    </row>
    <row r="271" spans="1:4">
      <c r="A271" s="31"/>
      <c r="B271" s="19" t="str">
        <f t="shared" si="5"/>
        <v/>
      </c>
      <c r="C271" s="20"/>
      <c r="D271" s="21"/>
    </row>
    <row r="272" spans="1:4">
      <c r="A272" s="31"/>
      <c r="B272" s="19" t="str">
        <f t="shared" si="5"/>
        <v/>
      </c>
      <c r="C272" s="20"/>
      <c r="D272" s="21"/>
    </row>
    <row r="273" spans="1:4">
      <c r="A273" s="31"/>
      <c r="B273" s="19" t="str">
        <f t="shared" si="5"/>
        <v/>
      </c>
      <c r="C273" s="20"/>
      <c r="D273" s="21"/>
    </row>
    <row r="274" spans="1:4">
      <c r="A274" s="31"/>
      <c r="B274" s="19" t="str">
        <f t="shared" si="5"/>
        <v/>
      </c>
      <c r="C274" s="20"/>
      <c r="D274" s="21"/>
    </row>
    <row r="275" spans="1:4">
      <c r="A275" s="31"/>
      <c r="B275" s="19" t="str">
        <f t="shared" si="5"/>
        <v/>
      </c>
      <c r="C275" s="20"/>
      <c r="D275" s="21"/>
    </row>
    <row r="276" spans="1:4">
      <c r="A276" s="31"/>
      <c r="B276" s="19" t="str">
        <f t="shared" si="5"/>
        <v/>
      </c>
      <c r="C276" s="20"/>
      <c r="D276" s="21"/>
    </row>
    <row r="277" spans="1:4">
      <c r="A277" s="31"/>
      <c r="B277" s="19" t="str">
        <f t="shared" si="5"/>
        <v/>
      </c>
      <c r="C277" s="20"/>
      <c r="D277" s="21"/>
    </row>
    <row r="278" spans="1:4">
      <c r="A278" s="31"/>
      <c r="B278" s="19" t="str">
        <f t="shared" si="5"/>
        <v/>
      </c>
      <c r="C278" s="20"/>
      <c r="D278" s="21"/>
    </row>
    <row r="279" spans="1:4">
      <c r="A279" s="31"/>
      <c r="B279" s="19" t="str">
        <f t="shared" si="5"/>
        <v/>
      </c>
      <c r="C279" s="20"/>
      <c r="D279" s="21"/>
    </row>
    <row r="280" spans="1:4">
      <c r="A280" s="31"/>
      <c r="B280" s="19" t="str">
        <f t="shared" si="5"/>
        <v/>
      </c>
      <c r="C280" s="20"/>
      <c r="D280" s="21"/>
    </row>
    <row r="281" spans="1:4">
      <c r="A281" s="31"/>
      <c r="B281" s="19" t="str">
        <f t="shared" si="5"/>
        <v/>
      </c>
      <c r="C281" s="20"/>
      <c r="D281" s="21"/>
    </row>
    <row r="282" spans="1:4">
      <c r="A282" s="31"/>
      <c r="B282" s="19" t="str">
        <f t="shared" si="5"/>
        <v/>
      </c>
      <c r="C282" s="20"/>
      <c r="D282" s="21"/>
    </row>
    <row r="283" spans="1:4">
      <c r="A283" s="31"/>
      <c r="B283" s="19" t="str">
        <f t="shared" si="5"/>
        <v/>
      </c>
      <c r="C283" s="20"/>
      <c r="D283" s="21"/>
    </row>
    <row r="284" spans="1:4">
      <c r="A284" s="31"/>
      <c r="B284" s="19" t="str">
        <f t="shared" si="5"/>
        <v/>
      </c>
      <c r="C284" s="20"/>
      <c r="D284" s="21"/>
    </row>
    <row r="285" spans="1:4">
      <c r="A285" s="31"/>
      <c r="B285" s="19" t="str">
        <f t="shared" si="5"/>
        <v/>
      </c>
      <c r="C285" s="20"/>
      <c r="D285" s="21"/>
    </row>
    <row r="286" spans="1:4">
      <c r="A286" s="31"/>
      <c r="B286" s="19" t="str">
        <f t="shared" si="5"/>
        <v/>
      </c>
      <c r="C286" s="20"/>
      <c r="D286" s="21"/>
    </row>
    <row r="287" spans="1:4">
      <c r="A287" s="31"/>
      <c r="B287" s="19" t="str">
        <f t="shared" si="5"/>
        <v/>
      </c>
      <c r="C287" s="20"/>
      <c r="D287" s="21"/>
    </row>
    <row r="288" spans="1:4">
      <c r="A288" s="31"/>
      <c r="B288" s="19" t="str">
        <f t="shared" si="5"/>
        <v/>
      </c>
      <c r="C288" s="20"/>
      <c r="D288" s="21"/>
    </row>
    <row r="289" spans="1:4">
      <c r="A289" s="31"/>
      <c r="B289" s="19" t="str">
        <f t="shared" si="5"/>
        <v/>
      </c>
      <c r="C289" s="20"/>
      <c r="D289" s="21"/>
    </row>
    <row r="290" spans="1:4">
      <c r="A290" s="31"/>
      <c r="B290" s="19" t="str">
        <f t="shared" si="5"/>
        <v/>
      </c>
      <c r="C290" s="20"/>
      <c r="D290" s="21"/>
    </row>
    <row r="291" spans="1:4">
      <c r="A291" s="31"/>
      <c r="B291" s="19" t="str">
        <f t="shared" si="5"/>
        <v/>
      </c>
      <c r="C291" s="20"/>
      <c r="D291" s="21"/>
    </row>
    <row r="292" spans="1:4">
      <c r="A292" s="31"/>
      <c r="B292" s="19" t="str">
        <f t="shared" si="5"/>
        <v/>
      </c>
      <c r="C292" s="20"/>
      <c r="D292" s="21"/>
    </row>
    <row r="293" spans="1:4">
      <c r="A293" s="31"/>
      <c r="B293" s="19" t="str">
        <f t="shared" si="5"/>
        <v/>
      </c>
      <c r="C293" s="20"/>
      <c r="D293" s="21"/>
    </row>
    <row r="294" spans="1:4">
      <c r="A294" s="31"/>
      <c r="B294" s="19" t="str">
        <f t="shared" si="5"/>
        <v/>
      </c>
      <c r="C294" s="20"/>
      <c r="D294" s="21"/>
    </row>
    <row r="295" spans="1:4">
      <c r="A295" s="31"/>
      <c r="B295" s="19" t="str">
        <f t="shared" si="5"/>
        <v/>
      </c>
      <c r="C295" s="20"/>
      <c r="D295" s="21"/>
    </row>
    <row r="296" spans="1:4">
      <c r="A296" s="31"/>
      <c r="B296" s="19" t="str">
        <f t="shared" si="5"/>
        <v/>
      </c>
      <c r="C296" s="20"/>
      <c r="D296" s="21"/>
    </row>
    <row r="297" spans="1:4">
      <c r="A297" s="31"/>
      <c r="B297" s="19" t="str">
        <f t="shared" si="5"/>
        <v/>
      </c>
      <c r="C297" s="20"/>
      <c r="D297" s="21"/>
    </row>
    <row r="298" spans="1:4">
      <c r="A298" s="31"/>
      <c r="B298" s="19" t="str">
        <f t="shared" si="5"/>
        <v/>
      </c>
      <c r="C298" s="20"/>
      <c r="D298" s="21"/>
    </row>
    <row r="299" spans="1:4">
      <c r="A299" s="31"/>
      <c r="B299" s="19" t="str">
        <f t="shared" si="5"/>
        <v/>
      </c>
      <c r="C299" s="20"/>
      <c r="D299" s="21"/>
    </row>
    <row r="300" spans="1:4">
      <c r="A300" s="31"/>
      <c r="B300" s="19" t="str">
        <f t="shared" si="5"/>
        <v/>
      </c>
      <c r="C300" s="20"/>
      <c r="D300" s="21"/>
    </row>
    <row r="301" spans="1:4">
      <c r="A301" s="31"/>
      <c r="B301" s="19" t="str">
        <f t="shared" si="5"/>
        <v/>
      </c>
      <c r="C301" s="20"/>
      <c r="D301" s="21"/>
    </row>
    <row r="302" spans="1:4">
      <c r="A302" s="31"/>
      <c r="B302" s="19" t="str">
        <f t="shared" si="5"/>
        <v/>
      </c>
      <c r="C302" s="20"/>
      <c r="D302" s="21"/>
    </row>
    <row r="303" spans="1:4">
      <c r="A303" s="31"/>
      <c r="B303" s="19" t="str">
        <f t="shared" si="5"/>
        <v/>
      </c>
      <c r="C303" s="20"/>
      <c r="D303" s="21"/>
    </row>
    <row r="304" spans="1:4">
      <c r="A304" s="31"/>
      <c r="B304" s="19" t="str">
        <f t="shared" si="5"/>
        <v/>
      </c>
      <c r="C304" s="20"/>
      <c r="D304" s="21"/>
    </row>
    <row r="305" spans="1:4">
      <c r="A305" s="31"/>
      <c r="B305" s="19" t="str">
        <f t="shared" si="5"/>
        <v/>
      </c>
      <c r="C305" s="20"/>
      <c r="D305" s="21"/>
    </row>
    <row r="306" spans="1:4">
      <c r="A306" s="31"/>
      <c r="B306" s="19" t="str">
        <f t="shared" si="5"/>
        <v/>
      </c>
      <c r="C306" s="20"/>
      <c r="D306" s="21"/>
    </row>
    <row r="307" spans="1:4">
      <c r="A307" s="31"/>
      <c r="B307" s="19" t="str">
        <f t="shared" si="5"/>
        <v/>
      </c>
      <c r="C307" s="20"/>
      <c r="D307" s="21"/>
    </row>
    <row r="308" spans="1:4">
      <c r="A308" s="31"/>
      <c r="B308" s="19" t="str">
        <f t="shared" si="5"/>
        <v/>
      </c>
      <c r="C308" s="20"/>
      <c r="D308" s="21"/>
    </row>
    <row r="309" spans="1:4">
      <c r="A309" s="31"/>
      <c r="B309" s="19" t="str">
        <f t="shared" si="5"/>
        <v/>
      </c>
      <c r="C309" s="20"/>
      <c r="D309" s="21"/>
    </row>
    <row r="310" spans="1:4">
      <c r="A310" s="31"/>
      <c r="B310" s="19" t="str">
        <f t="shared" si="5"/>
        <v/>
      </c>
      <c r="C310" s="20"/>
      <c r="D310" s="21"/>
    </row>
    <row r="311" spans="1:4">
      <c r="A311" s="31"/>
      <c r="B311" s="19" t="str">
        <f t="shared" si="5"/>
        <v/>
      </c>
      <c r="C311" s="20"/>
      <c r="D311" s="21"/>
    </row>
    <row r="312" spans="1:4">
      <c r="A312" s="31"/>
      <c r="B312" s="19" t="str">
        <f t="shared" si="5"/>
        <v/>
      </c>
      <c r="C312" s="20"/>
      <c r="D312" s="21"/>
    </row>
    <row r="313" spans="1:4">
      <c r="A313" s="31"/>
      <c r="B313" s="19" t="str">
        <f t="shared" si="5"/>
        <v/>
      </c>
      <c r="C313" s="20"/>
      <c r="D313" s="21"/>
    </row>
    <row r="314" spans="1:4">
      <c r="A314" s="31"/>
      <c r="B314" s="19" t="str">
        <f t="shared" si="5"/>
        <v/>
      </c>
      <c r="C314" s="20"/>
      <c r="D314" s="21"/>
    </row>
    <row r="315" spans="1:4">
      <c r="A315" s="31"/>
      <c r="B315" s="19" t="str">
        <f t="shared" si="5"/>
        <v/>
      </c>
      <c r="C315" s="20"/>
      <c r="D315" s="21"/>
    </row>
    <row r="316" spans="1:4">
      <c r="A316" s="31"/>
      <c r="B316" s="19" t="str">
        <f t="shared" si="5"/>
        <v/>
      </c>
      <c r="C316" s="20"/>
      <c r="D316" s="21"/>
    </row>
    <row r="317" spans="1:4">
      <c r="A317" s="31"/>
      <c r="B317" s="19" t="str">
        <f t="shared" si="5"/>
        <v/>
      </c>
      <c r="C317" s="20"/>
      <c r="D317" s="21"/>
    </row>
    <row r="318" spans="1:4">
      <c r="A318" s="31"/>
      <c r="B318" s="19" t="str">
        <f t="shared" si="5"/>
        <v/>
      </c>
      <c r="C318" s="20"/>
      <c r="D318" s="21"/>
    </row>
    <row r="319" spans="1:4">
      <c r="A319" s="31"/>
      <c r="B319" s="19" t="str">
        <f t="shared" si="5"/>
        <v/>
      </c>
      <c r="C319" s="20"/>
      <c r="D319" s="21"/>
    </row>
    <row r="320" spans="1:4">
      <c r="A320" s="31"/>
      <c r="B320" s="19" t="str">
        <f t="shared" si="5"/>
        <v/>
      </c>
      <c r="C320" s="20"/>
      <c r="D320" s="21"/>
    </row>
    <row r="321" spans="1:4">
      <c r="A321" s="31"/>
      <c r="B321" s="19" t="str">
        <f t="shared" si="5"/>
        <v/>
      </c>
      <c r="C321" s="20"/>
      <c r="D321" s="21"/>
    </row>
    <row r="322" spans="1:4">
      <c r="A322" s="31"/>
      <c r="B322" s="19" t="str">
        <f t="shared" si="5"/>
        <v/>
      </c>
      <c r="C322" s="20"/>
      <c r="D322" s="21"/>
    </row>
    <row r="323" spans="1:4">
      <c r="A323" s="31"/>
      <c r="B323" s="19" t="str">
        <f t="shared" ref="B323:B367" si="6">IF(A323="","",TEXT(A323,"aaa"))</f>
        <v/>
      </c>
      <c r="C323" s="20"/>
      <c r="D323" s="21"/>
    </row>
    <row r="324" spans="1:4">
      <c r="A324" s="31"/>
      <c r="B324" s="19" t="str">
        <f t="shared" si="6"/>
        <v/>
      </c>
      <c r="C324" s="20"/>
      <c r="D324" s="21"/>
    </row>
    <row r="325" spans="1:4">
      <c r="A325" s="31"/>
      <c r="B325" s="19" t="str">
        <f t="shared" si="6"/>
        <v/>
      </c>
      <c r="C325" s="20"/>
      <c r="D325" s="21"/>
    </row>
    <row r="326" spans="1:4">
      <c r="A326" s="31"/>
      <c r="B326" s="19" t="str">
        <f t="shared" si="6"/>
        <v/>
      </c>
      <c r="C326" s="20"/>
      <c r="D326" s="21"/>
    </row>
    <row r="327" spans="1:4">
      <c r="A327" s="31"/>
      <c r="B327" s="19" t="str">
        <f t="shared" si="6"/>
        <v/>
      </c>
      <c r="C327" s="20"/>
      <c r="D327" s="21"/>
    </row>
    <row r="328" spans="1:4">
      <c r="A328" s="31"/>
      <c r="B328" s="19" t="str">
        <f t="shared" si="6"/>
        <v/>
      </c>
      <c r="C328" s="20"/>
      <c r="D328" s="21"/>
    </row>
    <row r="329" spans="1:4">
      <c r="A329" s="31"/>
      <c r="B329" s="19" t="str">
        <f t="shared" si="6"/>
        <v/>
      </c>
      <c r="C329" s="20"/>
      <c r="D329" s="21"/>
    </row>
    <row r="330" spans="1:4">
      <c r="A330" s="31"/>
      <c r="B330" s="19" t="str">
        <f t="shared" si="6"/>
        <v/>
      </c>
      <c r="C330" s="20"/>
      <c r="D330" s="21"/>
    </row>
    <row r="331" spans="1:4">
      <c r="A331" s="31"/>
      <c r="B331" s="19" t="str">
        <f t="shared" si="6"/>
        <v/>
      </c>
      <c r="C331" s="20"/>
      <c r="D331" s="21"/>
    </row>
    <row r="332" spans="1:4">
      <c r="A332" s="31"/>
      <c r="B332" s="19" t="str">
        <f t="shared" si="6"/>
        <v/>
      </c>
      <c r="C332" s="20"/>
      <c r="D332" s="21"/>
    </row>
    <row r="333" spans="1:4">
      <c r="A333" s="31"/>
      <c r="B333" s="19" t="str">
        <f t="shared" si="6"/>
        <v/>
      </c>
      <c r="C333" s="20"/>
      <c r="D333" s="21"/>
    </row>
    <row r="334" spans="1:4">
      <c r="A334" s="31"/>
      <c r="B334" s="19" t="str">
        <f t="shared" si="6"/>
        <v/>
      </c>
      <c r="C334" s="20"/>
      <c r="D334" s="21"/>
    </row>
    <row r="335" spans="1:4">
      <c r="A335" s="31"/>
      <c r="B335" s="19" t="str">
        <f t="shared" si="6"/>
        <v/>
      </c>
      <c r="C335" s="20"/>
      <c r="D335" s="21"/>
    </row>
    <row r="336" spans="1:4">
      <c r="A336" s="31"/>
      <c r="B336" s="19" t="str">
        <f t="shared" si="6"/>
        <v/>
      </c>
      <c r="C336" s="20"/>
      <c r="D336" s="21"/>
    </row>
    <row r="337" spans="1:4">
      <c r="A337" s="31"/>
      <c r="B337" s="19" t="str">
        <f t="shared" si="6"/>
        <v/>
      </c>
      <c r="C337" s="20"/>
      <c r="D337" s="21"/>
    </row>
    <row r="338" spans="1:4">
      <c r="A338" s="31"/>
      <c r="B338" s="19" t="str">
        <f t="shared" si="6"/>
        <v/>
      </c>
      <c r="C338" s="20"/>
      <c r="D338" s="21"/>
    </row>
    <row r="339" spans="1:4">
      <c r="A339" s="31"/>
      <c r="B339" s="19" t="str">
        <f t="shared" si="6"/>
        <v/>
      </c>
      <c r="C339" s="20"/>
      <c r="D339" s="21"/>
    </row>
    <row r="340" spans="1:4">
      <c r="A340" s="31"/>
      <c r="B340" s="19" t="str">
        <f t="shared" si="6"/>
        <v/>
      </c>
      <c r="C340" s="20"/>
      <c r="D340" s="21"/>
    </row>
    <row r="341" spans="1:4">
      <c r="A341" s="31"/>
      <c r="B341" s="19" t="str">
        <f t="shared" si="6"/>
        <v/>
      </c>
      <c r="C341" s="20"/>
      <c r="D341" s="21"/>
    </row>
    <row r="342" spans="1:4">
      <c r="A342" s="31"/>
      <c r="B342" s="19" t="str">
        <f t="shared" si="6"/>
        <v/>
      </c>
      <c r="C342" s="20"/>
      <c r="D342" s="21"/>
    </row>
    <row r="343" spans="1:4">
      <c r="A343" s="31"/>
      <c r="B343" s="19" t="str">
        <f t="shared" si="6"/>
        <v/>
      </c>
      <c r="C343" s="20"/>
      <c r="D343" s="21"/>
    </row>
    <row r="344" spans="1:4">
      <c r="A344" s="31"/>
      <c r="B344" s="19" t="str">
        <f t="shared" si="6"/>
        <v/>
      </c>
      <c r="C344" s="20"/>
      <c r="D344" s="21"/>
    </row>
    <row r="345" spans="1:4">
      <c r="A345" s="31"/>
      <c r="B345" s="19" t="str">
        <f t="shared" si="6"/>
        <v/>
      </c>
      <c r="C345" s="20"/>
      <c r="D345" s="21"/>
    </row>
    <row r="346" spans="1:4">
      <c r="A346" s="31"/>
      <c r="B346" s="19" t="str">
        <f t="shared" si="6"/>
        <v/>
      </c>
      <c r="C346" s="20"/>
      <c r="D346" s="21"/>
    </row>
    <row r="347" spans="1:4">
      <c r="A347" s="31"/>
      <c r="B347" s="19" t="str">
        <f t="shared" si="6"/>
        <v/>
      </c>
      <c r="C347" s="20"/>
      <c r="D347" s="21"/>
    </row>
    <row r="348" spans="1:4">
      <c r="A348" s="31"/>
      <c r="B348" s="19" t="str">
        <f t="shared" si="6"/>
        <v/>
      </c>
      <c r="C348" s="20"/>
      <c r="D348" s="21"/>
    </row>
    <row r="349" spans="1:4">
      <c r="A349" s="31"/>
      <c r="B349" s="19" t="str">
        <f t="shared" si="6"/>
        <v/>
      </c>
      <c r="C349" s="20"/>
      <c r="D349" s="21"/>
    </row>
    <row r="350" spans="1:4">
      <c r="A350" s="31"/>
      <c r="B350" s="19" t="str">
        <f t="shared" si="6"/>
        <v/>
      </c>
      <c r="C350" s="20"/>
      <c r="D350" s="21"/>
    </row>
    <row r="351" spans="1:4">
      <c r="A351" s="31"/>
      <c r="B351" s="19" t="str">
        <f t="shared" si="6"/>
        <v/>
      </c>
      <c r="C351" s="20"/>
      <c r="D351" s="21"/>
    </row>
    <row r="352" spans="1:4">
      <c r="A352" s="31"/>
      <c r="B352" s="19" t="str">
        <f t="shared" si="6"/>
        <v/>
      </c>
      <c r="C352" s="20"/>
      <c r="D352" s="21"/>
    </row>
    <row r="353" spans="1:4">
      <c r="A353" s="31"/>
      <c r="B353" s="19" t="str">
        <f t="shared" si="6"/>
        <v/>
      </c>
      <c r="C353" s="20"/>
      <c r="D353" s="21"/>
    </row>
    <row r="354" spans="1:4">
      <c r="A354" s="31"/>
      <c r="B354" s="19" t="str">
        <f t="shared" si="6"/>
        <v/>
      </c>
      <c r="C354" s="20"/>
      <c r="D354" s="21"/>
    </row>
    <row r="355" spans="1:4">
      <c r="A355" s="31"/>
      <c r="B355" s="19" t="str">
        <f t="shared" si="6"/>
        <v/>
      </c>
      <c r="C355" s="20"/>
      <c r="D355" s="21"/>
    </row>
    <row r="356" spans="1:4">
      <c r="A356" s="31"/>
      <c r="B356" s="19" t="str">
        <f t="shared" si="6"/>
        <v/>
      </c>
      <c r="C356" s="20"/>
      <c r="D356" s="21"/>
    </row>
    <row r="357" spans="1:4">
      <c r="A357" s="31"/>
      <c r="B357" s="19" t="str">
        <f t="shared" si="6"/>
        <v/>
      </c>
      <c r="C357" s="20"/>
      <c r="D357" s="21"/>
    </row>
    <row r="358" spans="1:4">
      <c r="A358" s="31"/>
      <c r="B358" s="19" t="str">
        <f t="shared" si="6"/>
        <v/>
      </c>
      <c r="C358" s="20"/>
      <c r="D358" s="21"/>
    </row>
    <row r="359" spans="1:4">
      <c r="A359" s="31"/>
      <c r="B359" s="19" t="str">
        <f t="shared" si="6"/>
        <v/>
      </c>
      <c r="C359" s="20"/>
      <c r="D359" s="21"/>
    </row>
    <row r="360" spans="1:4">
      <c r="A360" s="31"/>
      <c r="B360" s="19" t="str">
        <f t="shared" si="6"/>
        <v/>
      </c>
      <c r="C360" s="20"/>
      <c r="D360" s="21"/>
    </row>
    <row r="361" spans="1:4">
      <c r="A361" s="31"/>
      <c r="B361" s="19" t="str">
        <f t="shared" si="6"/>
        <v/>
      </c>
      <c r="C361" s="20"/>
      <c r="D361" s="21"/>
    </row>
    <row r="362" spans="1:4">
      <c r="A362" s="31"/>
      <c r="B362" s="19" t="str">
        <f t="shared" si="6"/>
        <v/>
      </c>
      <c r="C362" s="20"/>
      <c r="D362" s="21"/>
    </row>
    <row r="363" spans="1:4">
      <c r="A363" s="31"/>
      <c r="B363" s="19" t="str">
        <f t="shared" si="6"/>
        <v/>
      </c>
      <c r="C363" s="20"/>
      <c r="D363" s="21"/>
    </row>
    <row r="364" spans="1:4">
      <c r="A364" s="31"/>
      <c r="B364" s="19" t="str">
        <f t="shared" si="6"/>
        <v/>
      </c>
      <c r="C364" s="20"/>
      <c r="D364" s="21"/>
    </row>
    <row r="365" spans="1:4">
      <c r="A365" s="31"/>
      <c r="B365" s="19" t="str">
        <f t="shared" si="6"/>
        <v/>
      </c>
      <c r="C365" s="20"/>
      <c r="D365" s="21"/>
    </row>
    <row r="366" spans="1:4">
      <c r="A366" s="31"/>
      <c r="B366" s="19" t="str">
        <f t="shared" si="6"/>
        <v/>
      </c>
      <c r="C366" s="20"/>
      <c r="D366" s="21"/>
    </row>
    <row r="367" spans="1:4">
      <c r="A367" s="31"/>
      <c r="B367" s="19" t="str">
        <f t="shared" si="6"/>
        <v/>
      </c>
      <c r="C367" s="20"/>
      <c r="D367" s="21"/>
    </row>
  </sheetData>
  <sheetProtection sheet="1" objects="1" scenarios="1"/>
  <phoneticPr fontId="1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6Month</vt:lpstr>
      <vt:lpstr>休日設定</vt:lpstr>
      <vt:lpstr>'6Month'!Print_Area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2005-06-02T23:02:01Z</cp:lastPrinted>
  <dcterms:created xsi:type="dcterms:W3CDTF">2004-09-06T12:15:32Z</dcterms:created>
  <dcterms:modified xsi:type="dcterms:W3CDTF">2024-07-17T14:24:14Z</dcterms:modified>
</cp:coreProperties>
</file>