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WEEK04" sheetId="3" r:id="rId1"/>
    <sheet name="WEEK04-1" sheetId="4" r:id="rId2"/>
    <sheet name="休日設定" sheetId="2" r:id="rId3"/>
  </sheets>
  <definedNames>
    <definedName name="_xlnm.Print_Area" localSheetId="0">WEEK04!$A$4:$Q$43</definedName>
    <definedName name="_xlnm.Print_Area" localSheetId="1">'WEEK04-1'!$A$4:$O$43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9" i="4" l="1"/>
  <c r="B11" i="4" s="1"/>
  <c r="A9" i="3"/>
  <c r="A11" i="3" s="1"/>
  <c r="A6" i="3" l="1"/>
  <c r="B7" i="4"/>
  <c r="B12" i="4"/>
  <c r="B6" i="4"/>
  <c r="C9" i="3"/>
  <c r="A7" i="3"/>
  <c r="A12" i="3"/>
  <c r="D9" i="4"/>
  <c r="F9" i="4" l="1"/>
  <c r="D7" i="4"/>
  <c r="D12" i="4"/>
  <c r="D6" i="4"/>
  <c r="D11" i="4"/>
  <c r="C7" i="3"/>
  <c r="C6" i="3"/>
  <c r="C11" i="3"/>
  <c r="C12" i="3"/>
  <c r="E9" i="3"/>
  <c r="E11" i="3" l="1"/>
  <c r="E12" i="3"/>
  <c r="E7" i="3"/>
  <c r="E6" i="3"/>
  <c r="G9" i="3"/>
  <c r="F6" i="4"/>
  <c r="H9" i="4"/>
  <c r="F11" i="4"/>
  <c r="F7" i="4"/>
  <c r="F12" i="4"/>
  <c r="H11" i="4" l="1"/>
  <c r="J9" i="4"/>
  <c r="H6" i="4"/>
  <c r="H12" i="4"/>
  <c r="H7" i="4"/>
  <c r="G11" i="3"/>
  <c r="G12" i="3"/>
  <c r="G7" i="3"/>
  <c r="G6" i="3"/>
  <c r="I9" i="3"/>
  <c r="K9" i="3" l="1"/>
  <c r="I7" i="3"/>
  <c r="I11" i="3"/>
  <c r="I6" i="3"/>
  <c r="I12" i="3"/>
  <c r="J6" i="4"/>
  <c r="J12" i="4"/>
  <c r="L9" i="4"/>
  <c r="J11" i="4"/>
  <c r="J7" i="4"/>
  <c r="N9" i="4" l="1"/>
  <c r="L11" i="4"/>
  <c r="L7" i="4"/>
  <c r="L12" i="4"/>
  <c r="L6" i="4"/>
  <c r="K6" i="3"/>
  <c r="K12" i="3"/>
  <c r="M9" i="3"/>
  <c r="K7" i="3"/>
  <c r="K11" i="3"/>
  <c r="M7" i="3" l="1"/>
  <c r="M6" i="3"/>
  <c r="M11" i="3"/>
  <c r="M12" i="3"/>
  <c r="N12" i="4"/>
  <c r="N11" i="4"/>
  <c r="N7" i="4"/>
  <c r="N6" i="4"/>
</calcChain>
</file>

<file path=xl/comments1.xml><?xml version="1.0" encoding="utf-8"?>
<comments xmlns="http://schemas.openxmlformats.org/spreadsheetml/2006/main">
  <authors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<sst xmlns="http://schemas.openxmlformats.org/spreadsheetml/2006/main" count="519" uniqueCount="30">
  <si>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</si>
  <si>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</si>
  <si>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</si>
  <si>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</si>
  <si>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</si>
  <si>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</si>
  <si>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</si>
  <si>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</si>
  <si>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懸案事項</t>
    <rPh sb="0" eb="2">
      <t>ケンアン</t>
    </rPh>
    <rPh sb="2" eb="4">
      <t>ジコウ</t>
    </rPh>
    <phoneticPr fontId="2"/>
  </si>
  <si>
    <t>行事予定</t>
    <rPh sb="0" eb="2">
      <t>ギョウジ</t>
    </rPh>
    <rPh sb="2" eb="4">
      <t>ヨテイ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</si>
  <si>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</si>
  <si>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</si>
  <si>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</si>
  <si>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</si>
  <si>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</si>
  <si>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</si>
  <si>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</si>
  <si>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</si>
  <si>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</si>
  <si>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</si>
  <si>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</si>
  <si>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</si>
  <si>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</si>
  <si>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</si>
  <si>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</si>
  <si>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</si>
  <si>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</si>
  <si>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スケテン for Excel By しら</t>
    <phoneticPr fontId="2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</si>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</sst>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  <numFmt numFmtId="183" formatCode="yyyy/mm/dd\ \(aaa\)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sz val="11"/>
      <name val="Arial"/>
      <family val="2"/>
    </font>
    <font>
      <b/>
      <sz val="9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7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Protection="1">
      <alignment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0" fillId="0" borderId="0" xfId="0" applyNumberFormat="1" applyFont="1" applyAlignment="1" applyProtection="1">
      <alignment horizontal="left"/>
      <protection locked="0"/>
    </xf>
    <xf numFmtId="176" fontId="11" fillId="0" borderId="0" xfId="0" applyNumberFormat="1" applyFont="1" applyAlignment="1" applyProtection="1">
      <protection locked="0"/>
    </xf>
    <xf numFmtId="0" fontId="8" fillId="3" borderId="4" xfId="0" applyFont="1" applyFill="1" applyBorder="1" applyAlignment="1" applyProtection="1">
      <alignment horizontal="left" vertical="center"/>
      <protection locked="0"/>
    </xf>
    <xf numFmtId="0" fontId="7" fillId="4" borderId="2" xfId="0" applyFont="1" applyFill="1" applyBorder="1" applyAlignment="1">
      <alignment horizontal="center" vertical="center"/>
    </xf>
    <xf numFmtId="49" fontId="7" fillId="4" borderId="3" xfId="0" applyNumberFormat="1" applyFont="1" applyFill="1" applyBorder="1" applyProtection="1">
      <alignment vertical="center"/>
      <protection locked="0"/>
    </xf>
    <xf numFmtId="49" fontId="7" fillId="4" borderId="3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 shrinkToFit="1"/>
      <protection locked="0"/>
    </xf>
    <xf numFmtId="49" fontId="7" fillId="0" borderId="6" xfId="0" applyNumberFormat="1" applyFont="1" applyBorder="1" applyAlignment="1" applyProtection="1">
      <alignment horizontal="center" vertical="center" shrinkToFit="1"/>
      <protection locked="0"/>
    </xf>
    <xf numFmtId="49" fontId="7" fillId="0" borderId="7" xfId="0" applyNumberFormat="1" applyFont="1" applyBorder="1" applyAlignment="1" applyProtection="1">
      <alignment horizontal="center" vertical="center" shrinkToFit="1"/>
      <protection locked="0"/>
    </xf>
    <xf numFmtId="49" fontId="7" fillId="0" borderId="8" xfId="0" applyNumberFormat="1" applyFont="1" applyBorder="1" applyAlignment="1" applyProtection="1">
      <alignment horizontal="center" vertical="center" shrinkToFit="1"/>
      <protection locked="0"/>
    </xf>
    <xf numFmtId="49" fontId="7" fillId="0" borderId="9" xfId="0" applyNumberFormat="1" applyFont="1" applyBorder="1" applyAlignment="1" applyProtection="1">
      <alignment horizontal="center" vertical="center" shrinkToFit="1"/>
      <protection locked="0"/>
    </xf>
    <xf numFmtId="49" fontId="7" fillId="0" borderId="10" xfId="0" applyNumberFormat="1" applyFont="1" applyBorder="1" applyAlignment="1" applyProtection="1">
      <alignment horizontal="left" vertical="center" shrinkToFit="1"/>
      <protection locked="0"/>
    </xf>
    <xf numFmtId="49" fontId="7" fillId="0" borderId="11" xfId="0" applyNumberFormat="1" applyFont="1" applyBorder="1" applyAlignment="1" applyProtection="1">
      <alignment horizontal="left" vertical="center" shrinkToFit="1"/>
      <protection locked="0"/>
    </xf>
    <xf numFmtId="49" fontId="7" fillId="0" borderId="12" xfId="0" applyNumberFormat="1" applyFont="1" applyBorder="1" applyAlignment="1" applyProtection="1">
      <alignment horizontal="left" vertical="center" shrinkToFit="1"/>
      <protection locked="0"/>
    </xf>
    <xf numFmtId="49" fontId="7" fillId="0" borderId="13" xfId="0" applyNumberFormat="1" applyFont="1" applyBorder="1" applyAlignment="1" applyProtection="1">
      <alignment horizontal="left" vertical="center" shrinkToFit="1"/>
      <protection locked="0"/>
    </xf>
    <xf numFmtId="49" fontId="7" fillId="0" borderId="14" xfId="0" applyNumberFormat="1" applyFont="1" applyBorder="1" applyAlignment="1" applyProtection="1">
      <alignment horizontal="left" vertical="center" shrinkToFit="1"/>
      <protection locked="0"/>
    </xf>
    <xf numFmtId="49" fontId="7" fillId="0" borderId="5" xfId="0" applyNumberFormat="1" applyFont="1" applyBorder="1" applyAlignment="1" applyProtection="1">
      <alignment vertical="center" shrinkToFit="1"/>
      <protection locked="0"/>
    </xf>
    <xf numFmtId="49" fontId="7" fillId="0" borderId="10" xfId="0" applyNumberFormat="1" applyFont="1" applyBorder="1" applyAlignment="1" applyProtection="1">
      <alignment vertical="center" shrinkToFit="1"/>
      <protection locked="0"/>
    </xf>
    <xf numFmtId="49" fontId="7" fillId="0" borderId="9" xfId="0" applyNumberFormat="1" applyFont="1" applyBorder="1" applyAlignment="1" applyProtection="1">
      <alignment vertical="center" shrinkToFit="1"/>
      <protection locked="0"/>
    </xf>
    <xf numFmtId="49" fontId="7" fillId="0" borderId="14" xfId="0" applyNumberFormat="1" applyFont="1" applyBorder="1" applyAlignment="1" applyProtection="1">
      <alignment vertical="center" shrinkToFit="1"/>
      <protection locked="0"/>
    </xf>
    <xf numFmtId="49" fontId="7" fillId="0" borderId="6" xfId="0" applyNumberFormat="1" applyFont="1" applyBorder="1" applyAlignment="1" applyProtection="1">
      <alignment vertical="center" shrinkToFit="1"/>
      <protection locked="0"/>
    </xf>
    <xf numFmtId="49" fontId="7" fillId="0" borderId="11" xfId="0" applyNumberFormat="1" applyFont="1" applyBorder="1" applyAlignment="1" applyProtection="1">
      <alignment vertical="center" shrinkToFit="1"/>
      <protection locked="0"/>
    </xf>
    <xf numFmtId="49" fontId="7" fillId="0" borderId="7" xfId="0" applyNumberFormat="1" applyFont="1" applyBorder="1" applyAlignment="1" applyProtection="1">
      <alignment vertical="center" shrinkToFit="1"/>
      <protection locked="0"/>
    </xf>
    <xf numFmtId="49" fontId="7" fillId="0" borderId="12" xfId="0" applyNumberFormat="1" applyFont="1" applyBorder="1" applyAlignment="1" applyProtection="1">
      <alignment vertical="center" shrinkToFit="1"/>
      <protection locked="0"/>
    </xf>
    <xf numFmtId="49" fontId="7" fillId="0" borderId="8" xfId="0" applyNumberFormat="1" applyFont="1" applyBorder="1" applyAlignment="1" applyProtection="1">
      <alignment vertical="center" shrinkToFit="1"/>
      <protection locked="0"/>
    </xf>
    <xf numFmtId="49" fontId="7" fillId="0" borderId="13" xfId="0" applyNumberFormat="1" applyFont="1" applyBorder="1" applyAlignment="1" applyProtection="1">
      <alignment vertical="center" shrinkToFit="1"/>
      <protection locked="0"/>
    </xf>
    <xf numFmtId="0" fontId="7" fillId="0" borderId="0" xfId="0" applyFont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7" fontId="3" fillId="0" borderId="0" xfId="0" applyNumberFormat="1" applyFont="1" applyAlignment="1" applyProtection="1">
      <alignment horizontal="center"/>
    </xf>
    <xf numFmtId="0" fontId="8" fillId="3" borderId="4" xfId="0" applyFont="1" applyFill="1" applyBorder="1" applyAlignment="1" applyProtection="1">
      <alignment horizontal="left" vertical="center"/>
    </xf>
    <xf numFmtId="0" fontId="8" fillId="3" borderId="15" xfId="0" applyFont="1" applyFill="1" applyBorder="1" applyAlignment="1" applyProtection="1">
      <alignment horizontal="left" vertical="center"/>
    </xf>
    <xf numFmtId="177" fontId="7" fillId="0" borderId="0" xfId="0" applyNumberFormat="1" applyFont="1" applyFill="1" applyBorder="1" applyAlignment="1" applyProtection="1">
      <alignment horizontal="center"/>
    </xf>
    <xf numFmtId="178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Protection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vertical="center" shrinkToFit="1"/>
      <protection locked="0"/>
    </xf>
    <xf numFmtId="0" fontId="7" fillId="0" borderId="16" xfId="0" applyFont="1" applyBorder="1" applyAlignment="1" applyProtection="1">
      <alignment vertical="center" shrinkToFit="1"/>
      <protection locked="0"/>
    </xf>
    <xf numFmtId="0" fontId="7" fillId="0" borderId="17" xfId="0" applyFont="1" applyBorder="1" applyAlignment="1" applyProtection="1">
      <alignment vertical="center" shrinkToFit="1"/>
      <protection locked="0"/>
    </xf>
    <xf numFmtId="0" fontId="7" fillId="0" borderId="18" xfId="0" applyFont="1" applyBorder="1" applyAlignment="1" applyProtection="1">
      <alignment vertical="center" shrinkToFit="1"/>
      <protection locked="0"/>
    </xf>
    <xf numFmtId="0" fontId="7" fillId="0" borderId="19" xfId="0" applyFont="1" applyBorder="1" applyAlignment="1" applyProtection="1">
      <alignment vertical="center" shrinkToFit="1"/>
      <protection locked="0"/>
    </xf>
    <xf numFmtId="0" fontId="7" fillId="0" borderId="20" xfId="0" applyFont="1" applyBorder="1" applyAlignment="1" applyProtection="1">
      <alignment vertical="center" shrinkToFit="1"/>
      <protection locked="0"/>
    </xf>
    <xf numFmtId="0" fontId="7" fillId="0" borderId="21" xfId="0" applyFont="1" applyBorder="1" applyAlignment="1" applyProtection="1">
      <alignment vertical="center" shrinkToFit="1"/>
      <protection locked="0"/>
    </xf>
    <xf numFmtId="0" fontId="8" fillId="3" borderId="15" xfId="0" applyFont="1" applyFill="1" applyBorder="1" applyAlignment="1" applyProtection="1">
      <alignment horizontal="left" vertical="center"/>
      <protection locked="0"/>
    </xf>
    <xf numFmtId="17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Protection="1">
      <alignment vertical="center"/>
      <protection locked="0"/>
    </xf>
    <xf numFmtId="179" fontId="7" fillId="0" borderId="3" xfId="0" applyNumberFormat="1" applyFont="1" applyBorder="1" applyAlignment="1" applyProtection="1">
      <alignment horizontal="center" vertical="center"/>
      <protection locked="0"/>
    </xf>
    <xf numFmtId="179" fontId="7" fillId="4" borderId="2" xfId="0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/>
    </xf>
    <xf numFmtId="177" fontId="9" fillId="0" borderId="16" xfId="0" applyNumberFormat="1" applyFont="1" applyBorder="1" applyAlignment="1" applyProtection="1">
      <alignment horizontal="right" vertical="center"/>
    </xf>
    <xf numFmtId="180" fontId="9" fillId="0" borderId="16" xfId="0" applyNumberFormat="1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vertical="center"/>
    </xf>
    <xf numFmtId="182" fontId="3" fillId="0" borderId="16" xfId="0" applyNumberFormat="1" applyFont="1" applyBorder="1" applyAlignment="1" applyProtection="1">
      <alignment horizontal="center" vertical="center"/>
    </xf>
    <xf numFmtId="182" fontId="0" fillId="0" borderId="16" xfId="0" applyNumberFormat="1" applyBorder="1" applyAlignment="1" applyProtection="1">
      <alignment vertical="center"/>
    </xf>
    <xf numFmtId="0" fontId="14" fillId="0" borderId="16" xfId="0" applyFont="1" applyBorder="1" applyAlignment="1" applyProtection="1">
      <alignment vertical="center"/>
    </xf>
    <xf numFmtId="183" fontId="13" fillId="6" borderId="4" xfId="0" applyNumberFormat="1" applyFont="1" applyFill="1" applyBorder="1" applyAlignment="1" applyProtection="1">
      <alignment horizontal="center" vertical="center"/>
    </xf>
    <xf numFmtId="183" fontId="13" fillId="6" borderId="15" xfId="0" applyNumberFormat="1" applyFont="1" applyFill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8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showGridLines="0" tabSelected="1" workbookViewId="0"/>
  </sheetViews>
  <sheetFormatPr defaultRowHeight="15" customHeight="1"/>
  <cols>
    <col min="1" max="1" width="4.625" style="40" customWidth="1"/>
    <col min="2" max="2" width="14.625" style="40" customWidth="1"/>
    <col min="3" max="3" width="4.625" style="40" customWidth="1"/>
    <col min="4" max="4" width="14.625" style="40" customWidth="1"/>
    <col min="5" max="5" width="4.625" style="40" customWidth="1"/>
    <col min="6" max="6" width="14.625" style="40" customWidth="1"/>
    <col min="7" max="7" width="4.625" style="40" customWidth="1"/>
    <col min="8" max="8" width="14.625" style="40" customWidth="1"/>
    <col min="9" max="9" width="4.625" style="40" customWidth="1"/>
    <col min="10" max="10" width="14.625" style="40" customWidth="1"/>
    <col min="11" max="11" width="4.625" style="40" customWidth="1"/>
    <col min="12" max="12" width="14.625" style="40" customWidth="1"/>
    <col min="13" max="13" width="4.625" style="40" customWidth="1"/>
    <col min="14" max="14" width="14.625" style="40" customWidth="1"/>
    <col min="15" max="15" width="2.625" style="41" customWidth="1"/>
    <col min="16" max="16" width="4.625" style="40" customWidth="1"/>
    <col min="17" max="17" width="14.625" style="40" customWidth="1"/>
    <col min="18" max="16384" width="9" style="40"/>
  </cols>
  <sheetData>
    <row r="1" spans="1:17" s="49" customFormat="1" ht="15" customHeight="1">
      <c r="B1" s="50" t="s">
        <v>0</v>
      </c>
      <c r="D1" s="50" t="s">
        <v>1</v>
      </c>
      <c r="H1" s="66" t="s">
        <v>27</v>
      </c>
      <c r="O1" s="51"/>
    </row>
    <row r="2" spans="1:17" s="49" customFormat="1" ht="15" customHeight="1">
      <c r="B2" s="52" t="s">
        <v>3</v>
      </c>
      <c r="D2" s="52" t="s">
        <v>2</v>
      </c>
      <c r="H2" s="65"/>
      <c r="O2" s="51"/>
    </row>
    <row r="3" spans="1:17" ht="15" customHeight="1">
      <c r="B3" s="42"/>
      <c r="D3" s="42"/>
      <c r="H3" s="65"/>
    </row>
    <row r="4" spans="1:17" ht="28.5">
      <c r="B4" s="15">
        <v>2024</v>
      </c>
      <c r="C4" s="43"/>
      <c r="D4" s="13">
        <v>7</v>
      </c>
      <c r="E4" s="44"/>
      <c r="F4" s="14">
        <v>22</v>
      </c>
    </row>
    <row r="6" spans="1:17" ht="15" customHeight="1">
      <c r="A6" s="73">
        <f>A9</f>
        <v>45495</v>
      </c>
      <c r="B6" s="74"/>
      <c r="C6" s="73">
        <f>C9</f>
        <v>45496</v>
      </c>
      <c r="D6" s="74"/>
      <c r="E6" s="73">
        <f>E9</f>
        <v>45497</v>
      </c>
      <c r="F6" s="74"/>
      <c r="G6" s="73">
        <f>G9</f>
        <v>45498</v>
      </c>
      <c r="H6" s="74"/>
      <c r="I6" s="73">
        <f>I9</f>
        <v>45499</v>
      </c>
      <c r="J6" s="74"/>
      <c r="K6" s="73">
        <f>K9</f>
        <v>45500</v>
      </c>
      <c r="L6" s="74"/>
      <c r="M6" s="73">
        <f>M9</f>
        <v>45501</v>
      </c>
      <c r="N6" s="74"/>
      <c r="P6" s="45"/>
      <c r="Q6" s="46" t="s">
        <v>8</v>
      </c>
    </row>
    <row r="7" spans="1:17" ht="15" customHeight="1">
      <c r="A7" s="69" t="str">
        <f>TEXT(A9,"dddd")</f>
        <v>Monday</v>
      </c>
      <c r="B7" s="69"/>
      <c r="C7" s="69" t="str">
        <f>TEXT(C9,"dddd")</f>
        <v>Tuesday</v>
      </c>
      <c r="D7" s="69"/>
      <c r="E7" s="69" t="str">
        <f>TEXT(E9,"dddd")</f>
        <v>Wednesday</v>
      </c>
      <c r="F7" s="69"/>
      <c r="G7" s="69" t="str">
        <f>TEXT(G9,"dddd")</f>
        <v>Thursday</v>
      </c>
      <c r="H7" s="69"/>
      <c r="I7" s="69" t="str">
        <f>TEXT(I9,"dddd")</f>
        <v>Friday</v>
      </c>
      <c r="J7" s="69"/>
      <c r="K7" s="69" t="str">
        <f>TEXT(K9,"dddd")</f>
        <v>Saturday</v>
      </c>
      <c r="L7" s="69"/>
      <c r="M7" s="69" t="str">
        <f>TEXT(M9,"dddd")</f>
        <v>Sunday</v>
      </c>
      <c r="N7" s="69"/>
      <c r="P7" s="30"/>
      <c r="Q7" s="31"/>
    </row>
    <row r="8" spans="1:17" ht="15" customHeight="1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P8" s="32"/>
      <c r="Q8" s="33"/>
    </row>
    <row r="9" spans="1:17" ht="15" customHeight="1">
      <c r="A9" s="70">
        <f>DATE($B$4,$D$4,F4)</f>
        <v>45495</v>
      </c>
      <c r="B9" s="71"/>
      <c r="C9" s="70">
        <f>A9+1</f>
        <v>45496</v>
      </c>
      <c r="D9" s="71"/>
      <c r="E9" s="70">
        <f>C9+1</f>
        <v>45497</v>
      </c>
      <c r="F9" s="71"/>
      <c r="G9" s="70">
        <f>E9+1</f>
        <v>45498</v>
      </c>
      <c r="H9" s="71"/>
      <c r="I9" s="70">
        <f>G9+1</f>
        <v>45499</v>
      </c>
      <c r="J9" s="71"/>
      <c r="K9" s="70">
        <f>I9+1</f>
        <v>45500</v>
      </c>
      <c r="L9" s="71"/>
      <c r="M9" s="70">
        <f>K9+1</f>
        <v>45501</v>
      </c>
      <c r="N9" s="71"/>
      <c r="P9" s="32"/>
      <c r="Q9" s="33"/>
    </row>
    <row r="10" spans="1:17" ht="15" customHeight="1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P10" s="34"/>
      <c r="Q10" s="35"/>
    </row>
    <row r="11" spans="1:17" ht="15" customHeight="1">
      <c r="A11" s="68" t="str">
        <f>IF(ISNA(VLOOKUP(A9,休日,3,FALSE)),"",VLOOKUP(A9,休日,3,FALSE))</f>
        <v/>
      </c>
      <c r="B11" s="68"/>
      <c r="C11" s="68" t="str">
        <f>IF(ISNA(VLOOKUP(C9,休日,3,FALSE)),"",VLOOKUP(C9,休日,3,FALSE))</f>
        <v/>
      </c>
      <c r="D11" s="68"/>
      <c r="E11" s="68" t="str">
        <f>IF(ISNA(VLOOKUP(E9,休日,3,FALSE)),"",VLOOKUP(E9,休日,3,FALSE))</f>
        <v/>
      </c>
      <c r="F11" s="68"/>
      <c r="G11" s="68" t="str">
        <f>IF(ISNA(VLOOKUP(G9,休日,3,FALSE)),"",VLOOKUP(G9,休日,3,FALSE))</f>
        <v/>
      </c>
      <c r="H11" s="68"/>
      <c r="I11" s="68" t="str">
        <f>IF(ISNA(VLOOKUP(I9,休日,3,FALSE)),"",VLOOKUP(I9,休日,3,FALSE))</f>
        <v/>
      </c>
      <c r="J11" s="68"/>
      <c r="K11" s="68" t="str">
        <f>IF(ISNA(VLOOKUP(K9,休日,3,FALSE)),"",VLOOKUP(K9,休日,3,FALSE))</f>
        <v/>
      </c>
      <c r="L11" s="68"/>
      <c r="M11" s="68" t="str">
        <f>IF(ISNA(VLOOKUP(M9,休日,3,FALSE)),"",VLOOKUP(M9,休日,3,FALSE))</f>
        <v/>
      </c>
      <c r="N11" s="68"/>
      <c r="O11" s="47"/>
      <c r="P11" s="34"/>
      <c r="Q11" s="35"/>
    </row>
    <row r="12" spans="1:17" ht="15" customHeight="1">
      <c r="A12" s="67">
        <f>MONTH(A9)</f>
        <v>7</v>
      </c>
      <c r="B12" s="67"/>
      <c r="C12" s="67">
        <f>MONTH(C9)</f>
        <v>7</v>
      </c>
      <c r="D12" s="67"/>
      <c r="E12" s="67">
        <f>MONTH(E9)</f>
        <v>7</v>
      </c>
      <c r="F12" s="67"/>
      <c r="G12" s="67">
        <f>MONTH(G9)</f>
        <v>7</v>
      </c>
      <c r="H12" s="67"/>
      <c r="I12" s="67">
        <f>MONTH(I9)</f>
        <v>7</v>
      </c>
      <c r="J12" s="67"/>
      <c r="K12" s="67">
        <f>MONTH(K9)</f>
        <v>7</v>
      </c>
      <c r="L12" s="67"/>
      <c r="M12" s="67">
        <f>MONTH(M9)</f>
        <v>7</v>
      </c>
      <c r="N12" s="67"/>
      <c r="P12" s="34"/>
      <c r="Q12" s="35"/>
    </row>
    <row r="13" spans="1:17" ht="15" customHeight="1">
      <c r="A13" s="20"/>
      <c r="B13" s="25"/>
      <c r="C13" s="20"/>
      <c r="D13" s="25"/>
      <c r="E13" s="20"/>
      <c r="F13" s="25"/>
      <c r="G13" s="20"/>
      <c r="H13" s="25"/>
      <c r="I13" s="20"/>
      <c r="J13" s="25"/>
      <c r="K13" s="20"/>
      <c r="L13" s="25"/>
      <c r="M13" s="20"/>
      <c r="N13" s="25"/>
      <c r="O13" s="48"/>
      <c r="P13" s="36"/>
      <c r="Q13" s="37"/>
    </row>
    <row r="14" spans="1:17" ht="15" customHeight="1">
      <c r="A14" s="21"/>
      <c r="B14" s="26"/>
      <c r="C14" s="21"/>
      <c r="D14" s="26"/>
      <c r="E14" s="21"/>
      <c r="F14" s="26"/>
      <c r="G14" s="21"/>
      <c r="H14" s="26"/>
      <c r="I14" s="21"/>
      <c r="J14" s="26"/>
      <c r="K14" s="21"/>
      <c r="L14" s="26"/>
      <c r="M14" s="21"/>
      <c r="N14" s="26"/>
      <c r="O14" s="48"/>
      <c r="P14" s="36"/>
      <c r="Q14" s="37"/>
    </row>
    <row r="15" spans="1:17" ht="15" customHeight="1">
      <c r="A15" s="21"/>
      <c r="B15" s="26"/>
      <c r="C15" s="21"/>
      <c r="D15" s="26"/>
      <c r="E15" s="21"/>
      <c r="F15" s="26"/>
      <c r="G15" s="21"/>
      <c r="H15" s="26"/>
      <c r="I15" s="21"/>
      <c r="J15" s="26"/>
      <c r="K15" s="21"/>
      <c r="L15" s="26"/>
      <c r="M15" s="21"/>
      <c r="N15" s="26"/>
      <c r="O15" s="48"/>
      <c r="P15" s="34"/>
      <c r="Q15" s="35"/>
    </row>
    <row r="16" spans="1:17" ht="15" customHeight="1">
      <c r="A16" s="22"/>
      <c r="B16" s="27"/>
      <c r="C16" s="22"/>
      <c r="D16" s="27"/>
      <c r="E16" s="22"/>
      <c r="F16" s="27"/>
      <c r="G16" s="22"/>
      <c r="H16" s="27"/>
      <c r="I16" s="22"/>
      <c r="J16" s="27"/>
      <c r="K16" s="22"/>
      <c r="L16" s="27"/>
      <c r="M16" s="22"/>
      <c r="N16" s="27"/>
      <c r="O16" s="48"/>
      <c r="P16" s="36"/>
      <c r="Q16" s="37"/>
    </row>
    <row r="17" spans="1:17" ht="15" customHeight="1">
      <c r="A17" s="23"/>
      <c r="B17" s="28"/>
      <c r="C17" s="23"/>
      <c r="D17" s="28"/>
      <c r="E17" s="23"/>
      <c r="F17" s="28"/>
      <c r="G17" s="23"/>
      <c r="H17" s="28"/>
      <c r="I17" s="23"/>
      <c r="J17" s="28"/>
      <c r="K17" s="23"/>
      <c r="L17" s="28"/>
      <c r="M17" s="23"/>
      <c r="N17" s="28"/>
      <c r="O17" s="48"/>
      <c r="P17" s="36"/>
      <c r="Q17" s="37"/>
    </row>
    <row r="18" spans="1:17" ht="15" customHeight="1">
      <c r="A18" s="20"/>
      <c r="B18" s="25"/>
      <c r="C18" s="20"/>
      <c r="D18" s="25"/>
      <c r="E18" s="20"/>
      <c r="F18" s="25"/>
      <c r="G18" s="20"/>
      <c r="H18" s="25"/>
      <c r="I18" s="20"/>
      <c r="J18" s="25"/>
      <c r="K18" s="20"/>
      <c r="L18" s="25"/>
      <c r="M18" s="20"/>
      <c r="N18" s="25"/>
      <c r="O18" s="48"/>
      <c r="P18" s="36"/>
      <c r="Q18" s="37"/>
    </row>
    <row r="19" spans="1:17" ht="15" customHeight="1">
      <c r="A19" s="21"/>
      <c r="B19" s="26"/>
      <c r="C19" s="21"/>
      <c r="D19" s="26"/>
      <c r="E19" s="21"/>
      <c r="F19" s="26"/>
      <c r="G19" s="21"/>
      <c r="H19" s="26"/>
      <c r="I19" s="21"/>
      <c r="J19" s="26"/>
      <c r="K19" s="21"/>
      <c r="L19" s="26"/>
      <c r="M19" s="21"/>
      <c r="N19" s="26"/>
      <c r="O19" s="48"/>
      <c r="P19" s="36"/>
      <c r="Q19" s="37"/>
    </row>
    <row r="20" spans="1:17" ht="15" customHeight="1">
      <c r="A20" s="21"/>
      <c r="B20" s="26"/>
      <c r="C20" s="21"/>
      <c r="D20" s="26"/>
      <c r="E20" s="21"/>
      <c r="F20" s="26"/>
      <c r="G20" s="21"/>
      <c r="H20" s="26"/>
      <c r="I20" s="21"/>
      <c r="J20" s="26"/>
      <c r="K20" s="21"/>
      <c r="L20" s="26"/>
      <c r="M20" s="21"/>
      <c r="N20" s="26"/>
      <c r="O20" s="48"/>
      <c r="P20" s="36"/>
      <c r="Q20" s="37"/>
    </row>
    <row r="21" spans="1:17" ht="15" customHeight="1">
      <c r="A21" s="21"/>
      <c r="B21" s="26"/>
      <c r="C21" s="21"/>
      <c r="D21" s="26"/>
      <c r="E21" s="21"/>
      <c r="F21" s="26"/>
      <c r="G21" s="21"/>
      <c r="H21" s="26"/>
      <c r="I21" s="21"/>
      <c r="J21" s="26"/>
      <c r="K21" s="21"/>
      <c r="L21" s="26"/>
      <c r="M21" s="21"/>
      <c r="N21" s="26"/>
      <c r="O21" s="48"/>
      <c r="P21" s="36"/>
      <c r="Q21" s="37"/>
    </row>
    <row r="22" spans="1:17" ht="15" customHeight="1">
      <c r="A22" s="21"/>
      <c r="B22" s="26"/>
      <c r="C22" s="21"/>
      <c r="D22" s="26"/>
      <c r="E22" s="21"/>
      <c r="F22" s="26"/>
      <c r="G22" s="21"/>
      <c r="H22" s="26"/>
      <c r="I22" s="21"/>
      <c r="J22" s="26"/>
      <c r="K22" s="21"/>
      <c r="L22" s="26"/>
      <c r="M22" s="21"/>
      <c r="N22" s="26"/>
      <c r="O22" s="48"/>
      <c r="P22" s="36"/>
      <c r="Q22" s="37"/>
    </row>
    <row r="23" spans="1:17" ht="15" customHeight="1">
      <c r="A23" s="21"/>
      <c r="B23" s="26"/>
      <c r="C23" s="21"/>
      <c r="D23" s="26"/>
      <c r="E23" s="21"/>
      <c r="F23" s="26"/>
      <c r="G23" s="21"/>
      <c r="H23" s="26"/>
      <c r="I23" s="21"/>
      <c r="J23" s="26"/>
      <c r="K23" s="21"/>
      <c r="L23" s="26"/>
      <c r="M23" s="21"/>
      <c r="N23" s="26"/>
      <c r="O23" s="48"/>
      <c r="P23" s="36"/>
      <c r="Q23" s="37"/>
    </row>
    <row r="24" spans="1:17" ht="15" customHeight="1">
      <c r="A24" s="21"/>
      <c r="B24" s="26"/>
      <c r="C24" s="21"/>
      <c r="D24" s="26"/>
      <c r="E24" s="21"/>
      <c r="F24" s="26"/>
      <c r="G24" s="21"/>
      <c r="H24" s="26"/>
      <c r="I24" s="21"/>
      <c r="J24" s="26"/>
      <c r="K24" s="21"/>
      <c r="L24" s="26"/>
      <c r="M24" s="21"/>
      <c r="N24" s="26"/>
      <c r="O24" s="48"/>
      <c r="P24" s="36"/>
      <c r="Q24" s="37"/>
    </row>
    <row r="25" spans="1:17" ht="15" customHeight="1">
      <c r="A25" s="21"/>
      <c r="B25" s="26"/>
      <c r="C25" s="21"/>
      <c r="D25" s="26"/>
      <c r="E25" s="21"/>
      <c r="F25" s="26"/>
      <c r="G25" s="21"/>
      <c r="H25" s="26"/>
      <c r="I25" s="21"/>
      <c r="J25" s="26"/>
      <c r="K25" s="21"/>
      <c r="L25" s="26"/>
      <c r="M25" s="21"/>
      <c r="N25" s="26"/>
      <c r="O25" s="48"/>
      <c r="P25" s="36"/>
      <c r="Q25" s="37"/>
    </row>
    <row r="26" spans="1:17" ht="15" customHeight="1">
      <c r="A26" s="21"/>
      <c r="B26" s="26"/>
      <c r="C26" s="21"/>
      <c r="D26" s="26"/>
      <c r="E26" s="21"/>
      <c r="F26" s="26"/>
      <c r="G26" s="21"/>
      <c r="H26" s="26"/>
      <c r="I26" s="21"/>
      <c r="J26" s="26"/>
      <c r="K26" s="21"/>
      <c r="L26" s="26"/>
      <c r="M26" s="21"/>
      <c r="N26" s="26"/>
      <c r="O26" s="48"/>
      <c r="P26" s="36"/>
      <c r="Q26" s="37"/>
    </row>
    <row r="27" spans="1:17" ht="15" customHeight="1">
      <c r="A27" s="23"/>
      <c r="B27" s="28"/>
      <c r="C27" s="23"/>
      <c r="D27" s="28"/>
      <c r="E27" s="23"/>
      <c r="F27" s="28"/>
      <c r="G27" s="23"/>
      <c r="H27" s="28"/>
      <c r="I27" s="23"/>
      <c r="J27" s="28"/>
      <c r="K27" s="23"/>
      <c r="L27" s="28"/>
      <c r="M27" s="23"/>
      <c r="N27" s="28"/>
      <c r="O27" s="48"/>
      <c r="P27" s="36"/>
      <c r="Q27" s="37"/>
    </row>
    <row r="28" spans="1:17" ht="15" customHeight="1">
      <c r="A28" s="20"/>
      <c r="B28" s="25"/>
      <c r="C28" s="20"/>
      <c r="D28" s="25"/>
      <c r="E28" s="20"/>
      <c r="F28" s="25"/>
      <c r="G28" s="20"/>
      <c r="H28" s="25"/>
      <c r="I28" s="20"/>
      <c r="J28" s="25"/>
      <c r="K28" s="20"/>
      <c r="L28" s="25"/>
      <c r="M28" s="20"/>
      <c r="N28" s="25"/>
      <c r="O28" s="48"/>
      <c r="P28" s="36"/>
      <c r="Q28" s="37"/>
    </row>
    <row r="29" spans="1:17" ht="15" customHeight="1">
      <c r="A29" s="21"/>
      <c r="B29" s="26"/>
      <c r="C29" s="21"/>
      <c r="D29" s="26"/>
      <c r="E29" s="21"/>
      <c r="F29" s="26"/>
      <c r="G29" s="21"/>
      <c r="H29" s="26"/>
      <c r="I29" s="21"/>
      <c r="J29" s="26"/>
      <c r="K29" s="21"/>
      <c r="L29" s="26"/>
      <c r="M29" s="21"/>
      <c r="N29" s="26"/>
      <c r="O29" s="48"/>
      <c r="P29" s="36"/>
      <c r="Q29" s="37"/>
    </row>
    <row r="30" spans="1:17" ht="15" customHeight="1">
      <c r="A30" s="21"/>
      <c r="B30" s="26"/>
      <c r="C30" s="21"/>
      <c r="D30" s="26"/>
      <c r="E30" s="21"/>
      <c r="F30" s="26"/>
      <c r="G30" s="21"/>
      <c r="H30" s="26"/>
      <c r="I30" s="21"/>
      <c r="J30" s="26"/>
      <c r="K30" s="21"/>
      <c r="L30" s="26"/>
      <c r="M30" s="21"/>
      <c r="N30" s="26"/>
      <c r="O30" s="48"/>
      <c r="P30" s="36"/>
      <c r="Q30" s="37"/>
    </row>
    <row r="31" spans="1:17" ht="15" customHeight="1">
      <c r="A31" s="21"/>
      <c r="B31" s="26"/>
      <c r="C31" s="21"/>
      <c r="D31" s="26"/>
      <c r="E31" s="21"/>
      <c r="F31" s="26"/>
      <c r="G31" s="21"/>
      <c r="H31" s="26"/>
      <c r="I31" s="21"/>
      <c r="J31" s="26"/>
      <c r="K31" s="21"/>
      <c r="L31" s="26"/>
      <c r="M31" s="21"/>
      <c r="N31" s="26"/>
      <c r="O31" s="48"/>
      <c r="P31" s="36"/>
      <c r="Q31" s="37"/>
    </row>
    <row r="32" spans="1:17" ht="15" customHeight="1">
      <c r="A32" s="21"/>
      <c r="B32" s="26"/>
      <c r="C32" s="21"/>
      <c r="D32" s="26"/>
      <c r="E32" s="21"/>
      <c r="F32" s="26"/>
      <c r="G32" s="21"/>
      <c r="H32" s="26"/>
      <c r="I32" s="21"/>
      <c r="J32" s="26"/>
      <c r="K32" s="21"/>
      <c r="L32" s="26"/>
      <c r="M32" s="21"/>
      <c r="N32" s="26"/>
      <c r="O32" s="48"/>
      <c r="P32" s="36"/>
      <c r="Q32" s="37"/>
    </row>
    <row r="33" spans="1:17" ht="15" customHeight="1">
      <c r="A33" s="21"/>
      <c r="B33" s="26"/>
      <c r="C33" s="21"/>
      <c r="D33" s="26"/>
      <c r="E33" s="21"/>
      <c r="F33" s="26"/>
      <c r="G33" s="21"/>
      <c r="H33" s="26"/>
      <c r="I33" s="21"/>
      <c r="J33" s="26"/>
      <c r="K33" s="21"/>
      <c r="L33" s="26"/>
      <c r="M33" s="21"/>
      <c r="N33" s="26"/>
      <c r="O33" s="48"/>
      <c r="P33" s="36"/>
      <c r="Q33" s="37"/>
    </row>
    <row r="34" spans="1:17" ht="15" customHeight="1">
      <c r="A34" s="21"/>
      <c r="B34" s="26"/>
      <c r="C34" s="21"/>
      <c r="D34" s="26"/>
      <c r="E34" s="21"/>
      <c r="F34" s="26"/>
      <c r="G34" s="21"/>
      <c r="H34" s="26"/>
      <c r="I34" s="21"/>
      <c r="J34" s="26"/>
      <c r="K34" s="21"/>
      <c r="L34" s="26"/>
      <c r="M34" s="21"/>
      <c r="N34" s="26"/>
      <c r="O34" s="48"/>
      <c r="P34" s="36"/>
      <c r="Q34" s="37"/>
    </row>
    <row r="35" spans="1:17" ht="15" customHeight="1">
      <c r="A35" s="21"/>
      <c r="B35" s="26"/>
      <c r="C35" s="21"/>
      <c r="D35" s="26"/>
      <c r="E35" s="21"/>
      <c r="F35" s="26"/>
      <c r="G35" s="21"/>
      <c r="H35" s="26"/>
      <c r="I35" s="21"/>
      <c r="J35" s="26"/>
      <c r="K35" s="21"/>
      <c r="L35" s="26"/>
      <c r="M35" s="21"/>
      <c r="N35" s="26"/>
      <c r="O35" s="48"/>
      <c r="P35" s="36"/>
      <c r="Q35" s="37"/>
    </row>
    <row r="36" spans="1:17" ht="15" customHeight="1">
      <c r="A36" s="21"/>
      <c r="B36" s="26"/>
      <c r="C36" s="21"/>
      <c r="D36" s="26"/>
      <c r="E36" s="21"/>
      <c r="F36" s="26"/>
      <c r="G36" s="21"/>
      <c r="H36" s="26"/>
      <c r="I36" s="21"/>
      <c r="J36" s="26"/>
      <c r="K36" s="21"/>
      <c r="L36" s="26"/>
      <c r="M36" s="21"/>
      <c r="N36" s="26"/>
      <c r="O36" s="48"/>
      <c r="P36" s="36"/>
      <c r="Q36" s="37"/>
    </row>
    <row r="37" spans="1:17" ht="15" customHeight="1">
      <c r="A37" s="23"/>
      <c r="B37" s="28"/>
      <c r="C37" s="23"/>
      <c r="D37" s="28"/>
      <c r="E37" s="23"/>
      <c r="F37" s="28"/>
      <c r="G37" s="23"/>
      <c r="H37" s="28"/>
      <c r="I37" s="23"/>
      <c r="J37" s="28"/>
      <c r="K37" s="23"/>
      <c r="L37" s="28"/>
      <c r="M37" s="23"/>
      <c r="N37" s="28"/>
      <c r="O37" s="48"/>
      <c r="P37" s="36"/>
      <c r="Q37" s="37"/>
    </row>
    <row r="38" spans="1:17" ht="15" customHeight="1">
      <c r="A38" s="24"/>
      <c r="B38" s="29"/>
      <c r="C38" s="24"/>
      <c r="D38" s="29"/>
      <c r="E38" s="24"/>
      <c r="F38" s="29"/>
      <c r="G38" s="24"/>
      <c r="H38" s="29"/>
      <c r="I38" s="24"/>
      <c r="J38" s="29"/>
      <c r="K38" s="24"/>
      <c r="L38" s="29"/>
      <c r="M38" s="24"/>
      <c r="N38" s="29"/>
      <c r="O38" s="48"/>
      <c r="P38" s="36"/>
      <c r="Q38" s="37"/>
    </row>
    <row r="39" spans="1:17" ht="15" customHeight="1">
      <c r="A39" s="21"/>
      <c r="B39" s="26"/>
      <c r="C39" s="21"/>
      <c r="D39" s="26"/>
      <c r="E39" s="21"/>
      <c r="F39" s="26"/>
      <c r="G39" s="21"/>
      <c r="H39" s="26"/>
      <c r="I39" s="21"/>
      <c r="J39" s="26"/>
      <c r="K39" s="21"/>
      <c r="L39" s="26"/>
      <c r="M39" s="21"/>
      <c r="N39" s="26"/>
      <c r="O39" s="48"/>
      <c r="P39" s="36"/>
      <c r="Q39" s="37"/>
    </row>
    <row r="40" spans="1:17" ht="15" customHeight="1">
      <c r="A40" s="21"/>
      <c r="B40" s="26"/>
      <c r="C40" s="21"/>
      <c r="D40" s="26"/>
      <c r="E40" s="21"/>
      <c r="F40" s="26"/>
      <c r="G40" s="21"/>
      <c r="H40" s="26"/>
      <c r="I40" s="21"/>
      <c r="J40" s="26"/>
      <c r="K40" s="21"/>
      <c r="L40" s="26"/>
      <c r="M40" s="21"/>
      <c r="N40" s="26"/>
      <c r="O40" s="48"/>
      <c r="P40" s="36"/>
      <c r="Q40" s="37"/>
    </row>
    <row r="41" spans="1:17" ht="15" customHeight="1">
      <c r="A41" s="21"/>
      <c r="B41" s="26"/>
      <c r="C41" s="21"/>
      <c r="D41" s="26"/>
      <c r="E41" s="21"/>
      <c r="F41" s="26"/>
      <c r="G41" s="21"/>
      <c r="H41" s="26"/>
      <c r="I41" s="21"/>
      <c r="J41" s="26"/>
      <c r="K41" s="21"/>
      <c r="L41" s="26"/>
      <c r="M41" s="21"/>
      <c r="N41" s="26"/>
      <c r="O41" s="48"/>
      <c r="P41" s="36"/>
      <c r="Q41" s="37"/>
    </row>
    <row r="42" spans="1:17" ht="15" customHeight="1">
      <c r="A42" s="21"/>
      <c r="B42" s="26"/>
      <c r="C42" s="21"/>
      <c r="D42" s="26"/>
      <c r="E42" s="21"/>
      <c r="F42" s="26"/>
      <c r="G42" s="21"/>
      <c r="H42" s="26"/>
      <c r="I42" s="21"/>
      <c r="J42" s="26"/>
      <c r="K42" s="21"/>
      <c r="L42" s="26"/>
      <c r="M42" s="21"/>
      <c r="N42" s="26"/>
      <c r="O42" s="48"/>
      <c r="P42" s="36"/>
      <c r="Q42" s="37"/>
    </row>
    <row r="43" spans="1:17" ht="15" customHeight="1">
      <c r="A43" s="23"/>
      <c r="B43" s="28"/>
      <c r="C43" s="23"/>
      <c r="D43" s="28"/>
      <c r="E43" s="23"/>
      <c r="F43" s="28"/>
      <c r="G43" s="23"/>
      <c r="H43" s="28"/>
      <c r="I43" s="23"/>
      <c r="J43" s="28"/>
      <c r="K43" s="23"/>
      <c r="L43" s="28"/>
      <c r="M43" s="23"/>
      <c r="N43" s="28"/>
      <c r="O43" s="48"/>
      <c r="P43" s="38"/>
      <c r="Q43" s="39"/>
    </row>
  </sheetData>
  <sheetProtection sheet="1" objects="1" scenarios="1" formatCells="0"/>
  <mergeCells count="42">
    <mergeCell ref="G6:H6"/>
    <mergeCell ref="I6:J6"/>
    <mergeCell ref="K6:L6"/>
    <mergeCell ref="M6:N6"/>
    <mergeCell ref="A6:B6"/>
    <mergeCell ref="C6:D6"/>
    <mergeCell ref="E6:F6"/>
    <mergeCell ref="A7:B7"/>
    <mergeCell ref="A8:B8"/>
    <mergeCell ref="E7:F7"/>
    <mergeCell ref="E8:F8"/>
    <mergeCell ref="C8:D8"/>
    <mergeCell ref="C7:D7"/>
    <mergeCell ref="K12:L12"/>
    <mergeCell ref="A9:B10"/>
    <mergeCell ref="C9:D10"/>
    <mergeCell ref="C11:D11"/>
    <mergeCell ref="C12:D12"/>
    <mergeCell ref="A11:B11"/>
    <mergeCell ref="A12:B12"/>
    <mergeCell ref="E12:F12"/>
    <mergeCell ref="E11:F11"/>
    <mergeCell ref="E9:F10"/>
    <mergeCell ref="G9:H10"/>
    <mergeCell ref="I9:J10"/>
    <mergeCell ref="K9:L10"/>
    <mergeCell ref="M12:N12"/>
    <mergeCell ref="G11:H11"/>
    <mergeCell ref="G7:H7"/>
    <mergeCell ref="I7:J7"/>
    <mergeCell ref="K7:L7"/>
    <mergeCell ref="M7:N7"/>
    <mergeCell ref="I11:J11"/>
    <mergeCell ref="K11:L11"/>
    <mergeCell ref="M11:N11"/>
    <mergeCell ref="M9:N10"/>
    <mergeCell ref="G8:H8"/>
    <mergeCell ref="I8:J8"/>
    <mergeCell ref="K8:L8"/>
    <mergeCell ref="M8:N8"/>
    <mergeCell ref="G12:H12"/>
    <mergeCell ref="I12:J12"/>
  </mergeCells>
  <phoneticPr fontId="2"/>
  <conditionalFormatting sqref="A7:N7">
    <cfRule type="expression" dxfId="7" priority="1" stopIfTrue="1">
      <formula>OR(TEXT(A9,"aaa")=$B$2,IF(ISNA(VLOOKUP(A9,休日,4,FALSE)),"",VLOOKUP(A9,休日,4,FALSE))="休日")</formula>
    </cfRule>
    <cfRule type="expression" dxfId="6" priority="2" stopIfTrue="1">
      <formula>TEXT(A9,"aaa")=$D$2</formula>
    </cfRule>
  </conditionalFormatting>
  <conditionalFormatting sqref="A9:N10">
    <cfRule type="expression" dxfId="5" priority="3" stopIfTrue="1">
      <formula>OR(TEXT(A9,"aaa")=$B$2,IF(ISNA(VLOOKUP(A9,休日,4,FALSE)),"",VLOOKUP(A9,休日,4,FALSE))="休日")</formula>
    </cfRule>
    <cfRule type="expression" dxfId="4" priority="4" stopIfTrue="1">
      <formula>TEXT(A9,"aaa")=$D$2</formula>
    </cfRule>
  </conditionalFormatting>
  <dataValidations disablePrompts="1" count="1">
    <dataValidation type="list" allowBlank="1" showInputMessage="1" showErrorMessage="1" sqref="B2 D2">
      <formula1>"日,月,火,水,木,金,土"</formula1>
    </dataValidation>
  </dataValidations>
  <hyperlinks>
    <hyperlink ref="H1" r:id="rId1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88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workbookViewId="0"/>
  </sheetViews>
  <sheetFormatPr defaultRowHeight="15" customHeight="1"/>
  <cols>
    <col min="1" max="1" width="13.625" style="40" customWidth="1"/>
    <col min="2" max="2" width="4.625" style="40" customWidth="1"/>
    <col min="3" max="3" width="15.625" style="40" customWidth="1"/>
    <col min="4" max="4" width="4.625" style="40" customWidth="1"/>
    <col min="5" max="5" width="15.625" style="40" customWidth="1"/>
    <col min="6" max="6" width="4.625" style="40" customWidth="1"/>
    <col min="7" max="7" width="15.625" style="40" customWidth="1"/>
    <col min="8" max="8" width="4.625" style="40" customWidth="1"/>
    <col min="9" max="9" width="15.625" style="40" customWidth="1"/>
    <col min="10" max="10" width="4.625" style="40" customWidth="1"/>
    <col min="11" max="11" width="15.625" style="40" customWidth="1"/>
    <col min="12" max="12" width="4.625" style="40" customWidth="1"/>
    <col min="13" max="13" width="15.625" style="40" customWidth="1"/>
    <col min="14" max="14" width="4.625" style="40" customWidth="1"/>
    <col min="15" max="15" width="15.625" style="40" customWidth="1"/>
    <col min="16" max="16384" width="9" style="40"/>
  </cols>
  <sheetData>
    <row r="1" spans="1:15" s="49" customFormat="1" ht="15" customHeight="1">
      <c r="A1" s="50" t="s">
        <v>0</v>
      </c>
      <c r="C1" s="50" t="s">
        <v>1</v>
      </c>
      <c r="G1" s="66" t="s">
        <v>27</v>
      </c>
    </row>
    <row r="2" spans="1:15" s="49" customFormat="1" ht="15" customHeight="1">
      <c r="A2" s="52" t="s">
        <v>3</v>
      </c>
      <c r="C2" s="52" t="s">
        <v>2</v>
      </c>
      <c r="G2" s="65"/>
    </row>
    <row r="3" spans="1:15" ht="15" customHeight="1">
      <c r="C3" s="42"/>
      <c r="E3" s="42"/>
      <c r="G3" s="65"/>
    </row>
    <row r="4" spans="1:15" ht="28.5">
      <c r="A4" s="15">
        <v>2024</v>
      </c>
      <c r="C4" s="13">
        <v>7</v>
      </c>
      <c r="D4" s="43"/>
      <c r="E4" s="14">
        <v>22</v>
      </c>
      <c r="F4" s="44"/>
    </row>
    <row r="6" spans="1:15" ht="15" customHeight="1">
      <c r="A6" s="53"/>
      <c r="B6" s="73">
        <f>B9</f>
        <v>45495</v>
      </c>
      <c r="C6" s="74"/>
      <c r="D6" s="73">
        <f>D9</f>
        <v>45496</v>
      </c>
      <c r="E6" s="74"/>
      <c r="F6" s="73">
        <f>F9</f>
        <v>45497</v>
      </c>
      <c r="G6" s="74"/>
      <c r="H6" s="73">
        <f>H9</f>
        <v>45498</v>
      </c>
      <c r="I6" s="74"/>
      <c r="J6" s="73">
        <f>J9</f>
        <v>45499</v>
      </c>
      <c r="K6" s="74"/>
      <c r="L6" s="73">
        <f>L9</f>
        <v>45500</v>
      </c>
      <c r="M6" s="74"/>
      <c r="N6" s="73">
        <f>N9</f>
        <v>45501</v>
      </c>
      <c r="O6" s="74"/>
    </row>
    <row r="7" spans="1:15" ht="15" customHeight="1">
      <c r="A7" s="54"/>
      <c r="B7" s="69" t="str">
        <f>TEXT(B9,"dddd")</f>
        <v>Monday</v>
      </c>
      <c r="C7" s="69"/>
      <c r="D7" s="69" t="str">
        <f>TEXT(D9,"dddd")</f>
        <v>Tuesday</v>
      </c>
      <c r="E7" s="69"/>
      <c r="F7" s="69" t="str">
        <f>TEXT(F9,"dddd")</f>
        <v>Wednesday</v>
      </c>
      <c r="G7" s="69"/>
      <c r="H7" s="69" t="str">
        <f>TEXT(H9,"dddd")</f>
        <v>Thursday</v>
      </c>
      <c r="I7" s="69"/>
      <c r="J7" s="69" t="str">
        <f>TEXT(J9,"dddd")</f>
        <v>Friday</v>
      </c>
      <c r="K7" s="69"/>
      <c r="L7" s="69" t="str">
        <f>TEXT(L9,"dddd")</f>
        <v>Saturday</v>
      </c>
      <c r="M7" s="69"/>
      <c r="N7" s="69" t="str">
        <f>TEXT(N9,"dddd")</f>
        <v>Sunday</v>
      </c>
      <c r="O7" s="69"/>
    </row>
    <row r="8" spans="1:15" ht="15" customHeight="1">
      <c r="A8" s="54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ht="15" customHeight="1">
      <c r="A9" s="54"/>
      <c r="B9" s="70">
        <f>DATE($A$4,$C$4,E4)</f>
        <v>45495</v>
      </c>
      <c r="C9" s="71"/>
      <c r="D9" s="70">
        <f>B9+1</f>
        <v>45496</v>
      </c>
      <c r="E9" s="71"/>
      <c r="F9" s="70">
        <f>D9+1</f>
        <v>45497</v>
      </c>
      <c r="G9" s="71"/>
      <c r="H9" s="70">
        <f>F9+1</f>
        <v>45498</v>
      </c>
      <c r="I9" s="71"/>
      <c r="J9" s="70">
        <f>H9+1</f>
        <v>45499</v>
      </c>
      <c r="K9" s="71"/>
      <c r="L9" s="70">
        <f>J9+1</f>
        <v>45500</v>
      </c>
      <c r="M9" s="71"/>
      <c r="N9" s="70">
        <f>L9+1</f>
        <v>45501</v>
      </c>
      <c r="O9" s="71"/>
    </row>
    <row r="10" spans="1:15" ht="15" customHeight="1">
      <c r="A10" s="54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15" ht="15" customHeight="1">
      <c r="A11" s="54"/>
      <c r="B11" s="68" t="str">
        <f>IF(ISNA(VLOOKUP(B9,休日,3,FALSE)),"",VLOOKUP(B9,休日,3,FALSE))</f>
        <v/>
      </c>
      <c r="C11" s="68"/>
      <c r="D11" s="68" t="str">
        <f>IF(ISNA(VLOOKUP(D9,休日,3,FALSE)),"",VLOOKUP(D9,休日,3,FALSE))</f>
        <v/>
      </c>
      <c r="E11" s="68"/>
      <c r="F11" s="68" t="str">
        <f>IF(ISNA(VLOOKUP(F9,休日,3,FALSE)),"",VLOOKUP(F9,休日,3,FALSE))</f>
        <v/>
      </c>
      <c r="G11" s="68"/>
      <c r="H11" s="68" t="str">
        <f>IF(ISNA(VLOOKUP(H9,休日,3,FALSE)),"",VLOOKUP(H9,休日,3,FALSE))</f>
        <v/>
      </c>
      <c r="I11" s="68"/>
      <c r="J11" s="68" t="str">
        <f>IF(ISNA(VLOOKUP(J9,休日,3,FALSE)),"",VLOOKUP(J9,休日,3,FALSE))</f>
        <v/>
      </c>
      <c r="K11" s="68"/>
      <c r="L11" s="68" t="str">
        <f>IF(ISNA(VLOOKUP(L9,休日,3,FALSE)),"",VLOOKUP(L9,休日,3,FALSE))</f>
        <v/>
      </c>
      <c r="M11" s="68"/>
      <c r="N11" s="68" t="str">
        <f>IF(ISNA(VLOOKUP(N9,休日,3,FALSE)),"",VLOOKUP(N9,休日,3,FALSE))</f>
        <v/>
      </c>
      <c r="O11" s="68"/>
    </row>
    <row r="12" spans="1:15" ht="15" customHeight="1">
      <c r="A12" s="55"/>
      <c r="B12" s="67">
        <f>MONTH(B9)</f>
        <v>7</v>
      </c>
      <c r="C12" s="67"/>
      <c r="D12" s="67">
        <f>MONTH(D9)</f>
        <v>7</v>
      </c>
      <c r="E12" s="67"/>
      <c r="F12" s="67">
        <f>MONTH(F9)</f>
        <v>7</v>
      </c>
      <c r="G12" s="67"/>
      <c r="H12" s="67">
        <f>MONTH(H9)</f>
        <v>7</v>
      </c>
      <c r="I12" s="67"/>
      <c r="J12" s="67">
        <f>MONTH(J9)</f>
        <v>7</v>
      </c>
      <c r="K12" s="67"/>
      <c r="L12" s="67">
        <f>MONTH(L9)</f>
        <v>7</v>
      </c>
      <c r="M12" s="67"/>
      <c r="N12" s="67">
        <f>MONTH(N9)</f>
        <v>7</v>
      </c>
      <c r="O12" s="67"/>
    </row>
    <row r="13" spans="1:15" ht="15" customHeight="1">
      <c r="A13" s="56"/>
      <c r="B13" s="20"/>
      <c r="C13" s="25"/>
      <c r="D13" s="20"/>
      <c r="E13" s="25"/>
      <c r="F13" s="20"/>
      <c r="G13" s="25"/>
      <c r="H13" s="20"/>
      <c r="I13" s="25"/>
      <c r="J13" s="20"/>
      <c r="K13" s="25"/>
      <c r="L13" s="20"/>
      <c r="M13" s="25"/>
      <c r="N13" s="20"/>
      <c r="O13" s="25"/>
    </row>
    <row r="14" spans="1:15" ht="15" customHeight="1">
      <c r="A14" s="54"/>
      <c r="B14" s="21"/>
      <c r="C14" s="26"/>
      <c r="D14" s="21"/>
      <c r="E14" s="26"/>
      <c r="F14" s="21"/>
      <c r="G14" s="26"/>
      <c r="H14" s="21"/>
      <c r="I14" s="26"/>
      <c r="J14" s="21"/>
      <c r="K14" s="26"/>
      <c r="L14" s="21"/>
      <c r="M14" s="26"/>
      <c r="N14" s="21"/>
      <c r="O14" s="26"/>
    </row>
    <row r="15" spans="1:15" ht="15" customHeight="1">
      <c r="A15" s="54" t="s">
        <v>9</v>
      </c>
      <c r="B15" s="21"/>
      <c r="C15" s="26"/>
      <c r="D15" s="21"/>
      <c r="E15" s="26"/>
      <c r="F15" s="21"/>
      <c r="G15" s="26"/>
      <c r="H15" s="21"/>
      <c r="I15" s="26"/>
      <c r="J15" s="21"/>
      <c r="K15" s="26"/>
      <c r="L15" s="21"/>
      <c r="M15" s="26"/>
      <c r="N15" s="21"/>
      <c r="O15" s="26"/>
    </row>
    <row r="16" spans="1:15" ht="15" customHeight="1">
      <c r="A16" s="54"/>
      <c r="B16" s="22"/>
      <c r="C16" s="27"/>
      <c r="D16" s="22"/>
      <c r="E16" s="27"/>
      <c r="F16" s="22"/>
      <c r="G16" s="27"/>
      <c r="H16" s="22"/>
      <c r="I16" s="27"/>
      <c r="J16" s="22"/>
      <c r="K16" s="27"/>
      <c r="L16" s="22"/>
      <c r="M16" s="27"/>
      <c r="N16" s="22"/>
      <c r="O16" s="27"/>
    </row>
    <row r="17" spans="1:15" ht="15" customHeight="1">
      <c r="A17" s="55"/>
      <c r="B17" s="23"/>
      <c r="C17" s="28"/>
      <c r="D17" s="23"/>
      <c r="E17" s="28"/>
      <c r="F17" s="23"/>
      <c r="G17" s="28"/>
      <c r="H17" s="23"/>
      <c r="I17" s="28"/>
      <c r="J17" s="23"/>
      <c r="K17" s="28"/>
      <c r="L17" s="23"/>
      <c r="M17" s="28"/>
      <c r="N17" s="23"/>
      <c r="O17" s="28"/>
    </row>
    <row r="18" spans="1:15" ht="15" customHeight="1">
      <c r="A18" s="56"/>
      <c r="B18" s="20"/>
      <c r="C18" s="25"/>
      <c r="D18" s="20"/>
      <c r="E18" s="25"/>
      <c r="F18" s="20"/>
      <c r="G18" s="25"/>
      <c r="H18" s="20"/>
      <c r="I18" s="25"/>
      <c r="J18" s="20"/>
      <c r="K18" s="25"/>
      <c r="L18" s="20"/>
      <c r="M18" s="25"/>
      <c r="N18" s="16"/>
      <c r="O18" s="60" t="s">
        <v>8</v>
      </c>
    </row>
    <row r="19" spans="1:15" ht="15" customHeight="1">
      <c r="A19" s="54"/>
      <c r="B19" s="21"/>
      <c r="C19" s="26"/>
      <c r="D19" s="21"/>
      <c r="E19" s="26"/>
      <c r="F19" s="21"/>
      <c r="G19" s="26"/>
      <c r="H19" s="21"/>
      <c r="I19" s="26"/>
      <c r="J19" s="21"/>
      <c r="K19" s="26"/>
      <c r="L19" s="21"/>
      <c r="M19" s="26"/>
      <c r="N19" s="20"/>
      <c r="O19" s="25"/>
    </row>
    <row r="20" spans="1:15" ht="15" customHeight="1">
      <c r="A20" s="54"/>
      <c r="B20" s="21"/>
      <c r="C20" s="26"/>
      <c r="D20" s="21"/>
      <c r="E20" s="26"/>
      <c r="F20" s="21"/>
      <c r="G20" s="26"/>
      <c r="H20" s="21"/>
      <c r="I20" s="26"/>
      <c r="J20" s="21"/>
      <c r="K20" s="26"/>
      <c r="L20" s="21"/>
      <c r="M20" s="26"/>
      <c r="N20" s="21"/>
      <c r="O20" s="26"/>
    </row>
    <row r="21" spans="1:15" ht="15" customHeight="1">
      <c r="A21" s="54"/>
      <c r="B21" s="21"/>
      <c r="C21" s="26"/>
      <c r="D21" s="21"/>
      <c r="E21" s="26"/>
      <c r="F21" s="21"/>
      <c r="G21" s="26"/>
      <c r="H21" s="21"/>
      <c r="I21" s="26"/>
      <c r="J21" s="21"/>
      <c r="K21" s="26"/>
      <c r="L21" s="21"/>
      <c r="M21" s="26"/>
      <c r="N21" s="21"/>
      <c r="O21" s="26"/>
    </row>
    <row r="22" spans="1:15" ht="15" customHeight="1">
      <c r="A22" s="55"/>
      <c r="B22" s="23"/>
      <c r="C22" s="28"/>
      <c r="D22" s="23"/>
      <c r="E22" s="28"/>
      <c r="F22" s="23"/>
      <c r="G22" s="28"/>
      <c r="H22" s="23"/>
      <c r="I22" s="28"/>
      <c r="J22" s="23"/>
      <c r="K22" s="28"/>
      <c r="L22" s="23"/>
      <c r="M22" s="28"/>
      <c r="N22" s="21"/>
      <c r="O22" s="26"/>
    </row>
    <row r="23" spans="1:15" ht="15" customHeight="1">
      <c r="A23" s="54"/>
      <c r="B23" s="24"/>
      <c r="C23" s="29"/>
      <c r="D23" s="24"/>
      <c r="E23" s="29"/>
      <c r="F23" s="24"/>
      <c r="G23" s="29"/>
      <c r="H23" s="24"/>
      <c r="I23" s="29"/>
      <c r="J23" s="24"/>
      <c r="K23" s="29"/>
      <c r="L23" s="24"/>
      <c r="M23" s="29"/>
      <c r="N23" s="21"/>
      <c r="O23" s="26"/>
    </row>
    <row r="24" spans="1:15" ht="15" customHeight="1">
      <c r="A24" s="54"/>
      <c r="B24" s="21"/>
      <c r="C24" s="26"/>
      <c r="D24" s="21"/>
      <c r="E24" s="26"/>
      <c r="F24" s="21"/>
      <c r="G24" s="26"/>
      <c r="H24" s="21"/>
      <c r="I24" s="26"/>
      <c r="J24" s="21"/>
      <c r="K24" s="26"/>
      <c r="L24" s="21"/>
      <c r="M24" s="26"/>
      <c r="N24" s="21"/>
      <c r="O24" s="26"/>
    </row>
    <row r="25" spans="1:15" ht="15" customHeight="1">
      <c r="A25" s="54"/>
      <c r="B25" s="21"/>
      <c r="C25" s="26"/>
      <c r="D25" s="21"/>
      <c r="E25" s="26"/>
      <c r="F25" s="21"/>
      <c r="G25" s="26"/>
      <c r="H25" s="21"/>
      <c r="I25" s="26"/>
      <c r="J25" s="21"/>
      <c r="K25" s="26"/>
      <c r="L25" s="21"/>
      <c r="M25" s="26"/>
      <c r="N25" s="21"/>
      <c r="O25" s="26"/>
    </row>
    <row r="26" spans="1:15" ht="15" customHeight="1">
      <c r="A26" s="54"/>
      <c r="B26" s="21"/>
      <c r="C26" s="26"/>
      <c r="D26" s="21"/>
      <c r="E26" s="26"/>
      <c r="F26" s="21"/>
      <c r="G26" s="26"/>
      <c r="H26" s="21"/>
      <c r="I26" s="26"/>
      <c r="J26" s="21"/>
      <c r="K26" s="26"/>
      <c r="L26" s="21"/>
      <c r="M26" s="26"/>
      <c r="N26" s="21"/>
      <c r="O26" s="26"/>
    </row>
    <row r="27" spans="1:15" ht="15" customHeight="1">
      <c r="A27" s="55"/>
      <c r="B27" s="23"/>
      <c r="C27" s="28"/>
      <c r="D27" s="23"/>
      <c r="E27" s="28"/>
      <c r="F27" s="23"/>
      <c r="G27" s="28"/>
      <c r="H27" s="23"/>
      <c r="I27" s="28"/>
      <c r="J27" s="23"/>
      <c r="K27" s="28"/>
      <c r="L27" s="23"/>
      <c r="M27" s="28"/>
      <c r="N27" s="21"/>
      <c r="O27" s="26"/>
    </row>
    <row r="28" spans="1:15" ht="15" customHeight="1">
      <c r="A28" s="57"/>
      <c r="B28" s="20"/>
      <c r="C28" s="25"/>
      <c r="D28" s="20"/>
      <c r="E28" s="25"/>
      <c r="F28" s="20"/>
      <c r="G28" s="25"/>
      <c r="H28" s="20"/>
      <c r="I28" s="25"/>
      <c r="J28" s="20"/>
      <c r="K28" s="25"/>
      <c r="L28" s="20"/>
      <c r="M28" s="25"/>
      <c r="N28" s="21"/>
      <c r="O28" s="26"/>
    </row>
    <row r="29" spans="1:15" ht="15" customHeight="1">
      <c r="A29" s="58"/>
      <c r="B29" s="21"/>
      <c r="C29" s="26"/>
      <c r="D29" s="21"/>
      <c r="E29" s="26"/>
      <c r="F29" s="21"/>
      <c r="G29" s="26"/>
      <c r="H29" s="21"/>
      <c r="I29" s="26"/>
      <c r="J29" s="21"/>
      <c r="K29" s="26"/>
      <c r="L29" s="21"/>
      <c r="M29" s="26"/>
      <c r="N29" s="21"/>
      <c r="O29" s="26"/>
    </row>
    <row r="30" spans="1:15" ht="15" customHeight="1">
      <c r="A30" s="58"/>
      <c r="B30" s="21"/>
      <c r="C30" s="26"/>
      <c r="D30" s="21"/>
      <c r="E30" s="26"/>
      <c r="F30" s="21"/>
      <c r="G30" s="26"/>
      <c r="H30" s="21"/>
      <c r="I30" s="26"/>
      <c r="J30" s="21"/>
      <c r="K30" s="26"/>
      <c r="L30" s="21"/>
      <c r="M30" s="26"/>
      <c r="N30" s="21"/>
      <c r="O30" s="26"/>
    </row>
    <row r="31" spans="1:15" ht="15" customHeight="1">
      <c r="A31" s="58"/>
      <c r="B31" s="21"/>
      <c r="C31" s="26"/>
      <c r="D31" s="21"/>
      <c r="E31" s="26"/>
      <c r="F31" s="21"/>
      <c r="G31" s="26"/>
      <c r="H31" s="21"/>
      <c r="I31" s="26"/>
      <c r="J31" s="21"/>
      <c r="K31" s="26"/>
      <c r="L31" s="21"/>
      <c r="M31" s="26"/>
      <c r="N31" s="21"/>
      <c r="O31" s="26"/>
    </row>
    <row r="32" spans="1:15" ht="15" customHeight="1">
      <c r="A32" s="59"/>
      <c r="B32" s="23"/>
      <c r="C32" s="28"/>
      <c r="D32" s="23"/>
      <c r="E32" s="28"/>
      <c r="F32" s="23"/>
      <c r="G32" s="28"/>
      <c r="H32" s="23"/>
      <c r="I32" s="28"/>
      <c r="J32" s="23"/>
      <c r="K32" s="28"/>
      <c r="L32" s="23"/>
      <c r="M32" s="28"/>
      <c r="N32" s="21"/>
      <c r="O32" s="26"/>
    </row>
    <row r="33" spans="1:15" ht="15" customHeight="1">
      <c r="A33" s="57"/>
      <c r="B33" s="20"/>
      <c r="C33" s="25"/>
      <c r="D33" s="20"/>
      <c r="E33" s="25"/>
      <c r="F33" s="20"/>
      <c r="G33" s="25"/>
      <c r="H33" s="20"/>
      <c r="I33" s="25"/>
      <c r="J33" s="20"/>
      <c r="K33" s="25"/>
      <c r="L33" s="20"/>
      <c r="M33" s="25"/>
      <c r="N33" s="21"/>
      <c r="O33" s="26"/>
    </row>
    <row r="34" spans="1:15" ht="15" customHeight="1">
      <c r="A34" s="58"/>
      <c r="B34" s="21"/>
      <c r="C34" s="26"/>
      <c r="D34" s="21"/>
      <c r="E34" s="26"/>
      <c r="F34" s="21"/>
      <c r="G34" s="26"/>
      <c r="H34" s="21"/>
      <c r="I34" s="26"/>
      <c r="J34" s="21"/>
      <c r="K34" s="26"/>
      <c r="L34" s="21"/>
      <c r="M34" s="26"/>
      <c r="N34" s="21"/>
      <c r="O34" s="26"/>
    </row>
    <row r="35" spans="1:15" ht="15" customHeight="1">
      <c r="A35" s="58"/>
      <c r="B35" s="21"/>
      <c r="C35" s="26"/>
      <c r="D35" s="21"/>
      <c r="E35" s="26"/>
      <c r="F35" s="21"/>
      <c r="G35" s="26"/>
      <c r="H35" s="21"/>
      <c r="I35" s="26"/>
      <c r="J35" s="21"/>
      <c r="K35" s="26"/>
      <c r="L35" s="21"/>
      <c r="M35" s="26"/>
      <c r="N35" s="21"/>
      <c r="O35" s="26"/>
    </row>
    <row r="36" spans="1:15" ht="15" customHeight="1">
      <c r="A36" s="58"/>
      <c r="B36" s="21"/>
      <c r="C36" s="26"/>
      <c r="D36" s="21"/>
      <c r="E36" s="26"/>
      <c r="F36" s="21"/>
      <c r="G36" s="26"/>
      <c r="H36" s="21"/>
      <c r="I36" s="26"/>
      <c r="J36" s="21"/>
      <c r="K36" s="26"/>
      <c r="L36" s="21"/>
      <c r="M36" s="26"/>
      <c r="N36" s="21"/>
      <c r="O36" s="26"/>
    </row>
    <row r="37" spans="1:15" ht="15" customHeight="1">
      <c r="A37" s="59"/>
      <c r="B37" s="23"/>
      <c r="C37" s="28"/>
      <c r="D37" s="23"/>
      <c r="E37" s="28"/>
      <c r="F37" s="23"/>
      <c r="G37" s="28"/>
      <c r="H37" s="23"/>
      <c r="I37" s="28"/>
      <c r="J37" s="23"/>
      <c r="K37" s="28"/>
      <c r="L37" s="23"/>
      <c r="M37" s="28"/>
      <c r="N37" s="21"/>
      <c r="O37" s="26"/>
    </row>
    <row r="38" spans="1:15" ht="15" customHeight="1">
      <c r="A38" s="57"/>
      <c r="B38" s="20"/>
      <c r="C38" s="25"/>
      <c r="D38" s="20"/>
      <c r="E38" s="25"/>
      <c r="F38" s="20"/>
      <c r="G38" s="25"/>
      <c r="H38" s="20"/>
      <c r="I38" s="25"/>
      <c r="J38" s="20"/>
      <c r="K38" s="25"/>
      <c r="L38" s="20"/>
      <c r="M38" s="25"/>
      <c r="N38" s="21"/>
      <c r="O38" s="26"/>
    </row>
    <row r="39" spans="1:15" ht="15" customHeight="1">
      <c r="A39" s="58"/>
      <c r="B39" s="21"/>
      <c r="C39" s="26"/>
      <c r="D39" s="21"/>
      <c r="E39" s="26"/>
      <c r="F39" s="21"/>
      <c r="G39" s="26"/>
      <c r="H39" s="21"/>
      <c r="I39" s="26"/>
      <c r="J39" s="21"/>
      <c r="K39" s="26"/>
      <c r="L39" s="21"/>
      <c r="M39" s="26"/>
      <c r="N39" s="21"/>
      <c r="O39" s="26"/>
    </row>
    <row r="40" spans="1:15" ht="15" customHeight="1">
      <c r="A40" s="58"/>
      <c r="B40" s="21"/>
      <c r="C40" s="26"/>
      <c r="D40" s="21"/>
      <c r="E40" s="26"/>
      <c r="F40" s="21"/>
      <c r="G40" s="26"/>
      <c r="H40" s="21"/>
      <c r="I40" s="26"/>
      <c r="J40" s="21"/>
      <c r="K40" s="26"/>
      <c r="L40" s="21"/>
      <c r="M40" s="26"/>
      <c r="N40" s="21"/>
      <c r="O40" s="26"/>
    </row>
    <row r="41" spans="1:15" ht="15" customHeight="1">
      <c r="A41" s="58"/>
      <c r="B41" s="21"/>
      <c r="C41" s="26"/>
      <c r="D41" s="21"/>
      <c r="E41" s="26"/>
      <c r="F41" s="21"/>
      <c r="G41" s="26"/>
      <c r="H41" s="21"/>
      <c r="I41" s="26"/>
      <c r="J41" s="21"/>
      <c r="K41" s="26"/>
      <c r="L41" s="21"/>
      <c r="M41" s="26"/>
      <c r="N41" s="21"/>
      <c r="O41" s="26"/>
    </row>
    <row r="42" spans="1:15" ht="15" customHeight="1">
      <c r="A42" s="58"/>
      <c r="B42" s="21"/>
      <c r="C42" s="26"/>
      <c r="D42" s="21"/>
      <c r="E42" s="26"/>
      <c r="F42" s="21"/>
      <c r="G42" s="26"/>
      <c r="H42" s="21"/>
      <c r="I42" s="26"/>
      <c r="J42" s="21"/>
      <c r="K42" s="26"/>
      <c r="L42" s="21"/>
      <c r="M42" s="26"/>
      <c r="N42" s="21"/>
      <c r="O42" s="26"/>
    </row>
    <row r="43" spans="1:15" ht="15" customHeight="1">
      <c r="A43" s="59"/>
      <c r="B43" s="23"/>
      <c r="C43" s="28"/>
      <c r="D43" s="23"/>
      <c r="E43" s="28"/>
      <c r="F43" s="23"/>
      <c r="G43" s="28"/>
      <c r="H43" s="23"/>
      <c r="I43" s="28"/>
      <c r="J43" s="23"/>
      <c r="K43" s="28"/>
      <c r="L43" s="23"/>
      <c r="M43" s="28"/>
      <c r="N43" s="23"/>
      <c r="O43" s="28"/>
    </row>
  </sheetData>
  <sheetProtection sheet="1" objects="1" scenarios="1" formatCells="0"/>
  <mergeCells count="42">
    <mergeCell ref="N12:O12"/>
    <mergeCell ref="H9:I10"/>
    <mergeCell ref="J9:K10"/>
    <mergeCell ref="L9:M10"/>
    <mergeCell ref="N9:O10"/>
    <mergeCell ref="H11:I11"/>
    <mergeCell ref="J11:K11"/>
    <mergeCell ref="L11:M11"/>
    <mergeCell ref="N11:O11"/>
    <mergeCell ref="B12:C12"/>
    <mergeCell ref="F9:G10"/>
    <mergeCell ref="H7:I7"/>
    <mergeCell ref="J7:K7"/>
    <mergeCell ref="L7:M7"/>
    <mergeCell ref="H12:I12"/>
    <mergeCell ref="J12:K12"/>
    <mergeCell ref="L12:M12"/>
    <mergeCell ref="F6:G6"/>
    <mergeCell ref="B7:C7"/>
    <mergeCell ref="F11:G11"/>
    <mergeCell ref="H6:I6"/>
    <mergeCell ref="N7:O7"/>
    <mergeCell ref="H8:I8"/>
    <mergeCell ref="J8:K8"/>
    <mergeCell ref="L8:M8"/>
    <mergeCell ref="N8:O8"/>
    <mergeCell ref="J6:K6"/>
    <mergeCell ref="L6:M6"/>
    <mergeCell ref="N6:O6"/>
    <mergeCell ref="F12:G12"/>
    <mergeCell ref="B9:C10"/>
    <mergeCell ref="D9:E10"/>
    <mergeCell ref="D11:E11"/>
    <mergeCell ref="D12:E12"/>
    <mergeCell ref="B11:C11"/>
    <mergeCell ref="B8:C8"/>
    <mergeCell ref="F7:G7"/>
    <mergeCell ref="F8:G8"/>
    <mergeCell ref="D8:E8"/>
    <mergeCell ref="D7:E7"/>
    <mergeCell ref="B6:C6"/>
    <mergeCell ref="D6:E6"/>
  </mergeCells>
  <phoneticPr fontId="2"/>
  <conditionalFormatting sqref="B7:O7">
    <cfRule type="expression" dxfId="3" priority="1" stopIfTrue="1">
      <formula>OR(TEXT(B9,"aaa")=$A$2,IF(ISNA(VLOOKUP(B9,休日,4,FALSE)),"",VLOOKUP(B9,休日,4,FALSE))="休日")</formula>
    </cfRule>
    <cfRule type="expression" dxfId="2" priority="2" stopIfTrue="1">
      <formula>TEXT(B9,"aaa")=$C$2</formula>
    </cfRule>
  </conditionalFormatting>
  <conditionalFormatting sqref="B9:O10">
    <cfRule type="expression" dxfId="1" priority="3" stopIfTrue="1">
      <formula>OR(TEXT(B9,"aaa")=$A$2,IF(ISNA(VLOOKUP(B9,休日,4,FALSE)),"",VLOOKUP(B9,休日,4,FALSE))="休日")</formula>
    </cfRule>
    <cfRule type="expression" dxfId="0" priority="4" stopIfTrue="1">
      <formula>TEXT(B9,"aaa")=$C$2</formula>
    </cfRule>
  </conditionalFormatting>
  <dataValidations disablePrompts="1" count="1">
    <dataValidation type="list" allowBlank="1" showInputMessage="1" showErrorMessage="1" sqref="C2 A2">
      <formula1>"日,月,火,水,木,金,土"</formula1>
    </dataValidation>
  </dataValidations>
  <hyperlinks>
    <hyperlink ref="G1" r:id="rId1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91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showZeros="0" workbookViewId="0"/>
  </sheetViews>
  <sheetFormatPr defaultRowHeight="11.25"/>
  <cols>
    <col min="1" max="1" width="9.5" style="12" customWidth="1"/>
    <col min="2" max="2" width="5.25" style="1" bestFit="1" customWidth="1"/>
    <col min="3" max="3" width="20.875" style="2" customWidth="1"/>
    <col min="4" max="4" width="9" style="3"/>
    <col min="5" max="16384" width="9" style="4"/>
  </cols>
  <sheetData>
    <row r="1" spans="1:4">
      <c r="A1" s="5" t="s">
        <v>4</v>
      </c>
      <c r="B1" s="6" t="s">
        <v>5</v>
      </c>
      <c r="C1" s="7" t="s">
        <v>6</v>
      </c>
      <c r="D1" s="7" t="s">
        <v>7</v>
      </c>
    </row>
    <row r="2" spans="1:4">
      <c r="A2" s="61">
        <v>44562</v>
      </c>
      <c r="B2" s="8" t="str">
        <f>IF(A2="","",TEXT(A2,"aaa"))</f>
        <v>土</v>
      </c>
      <c r="C2" s="62" t="s">
        <v>23</v>
      </c>
      <c r="D2" s="9" t="s">
        <v>28</v>
      </c>
    </row>
    <row r="3" spans="1:4">
      <c r="A3" s="63">
        <v>44571</v>
      </c>
      <c r="B3" s="8" t="str">
        <f t="shared" ref="B3:B66" si="0">IF(A3="","",TEXT(A3,"aaa"))</f>
        <v>月</v>
      </c>
      <c r="C3" s="10" t="s">
        <v>10</v>
      </c>
      <c r="D3" s="9" t="s">
        <v>28</v>
      </c>
    </row>
    <row r="4" spans="1:4">
      <c r="A4" s="63">
        <v>44603</v>
      </c>
      <c r="B4" s="8" t="str">
        <f t="shared" si="0"/>
        <v>金</v>
      </c>
      <c r="C4" s="10" t="s">
        <v>11</v>
      </c>
      <c r="D4" s="9" t="s">
        <v>28</v>
      </c>
    </row>
    <row r="5" spans="1:4">
      <c r="A5" s="63">
        <v>44615</v>
      </c>
      <c r="B5" s="8" t="str">
        <f t="shared" si="0"/>
        <v>水</v>
      </c>
      <c r="C5" s="10" t="s">
        <v>22</v>
      </c>
      <c r="D5" s="9" t="s">
        <v>28</v>
      </c>
    </row>
    <row r="6" spans="1:4">
      <c r="A6" s="63">
        <v>44641</v>
      </c>
      <c r="B6" s="8" t="str">
        <f t="shared" si="0"/>
        <v>月</v>
      </c>
      <c r="C6" s="10" t="s">
        <v>12</v>
      </c>
      <c r="D6" s="9" t="s">
        <v>28</v>
      </c>
    </row>
    <row r="7" spans="1:4">
      <c r="A7" s="63">
        <v>44680</v>
      </c>
      <c r="B7" s="8" t="str">
        <f t="shared" si="0"/>
        <v>金</v>
      </c>
      <c r="C7" s="10" t="s">
        <v>13</v>
      </c>
      <c r="D7" s="9" t="s">
        <v>28</v>
      </c>
    </row>
    <row r="8" spans="1:4">
      <c r="A8" s="63">
        <v>44684</v>
      </c>
      <c r="B8" s="8" t="str">
        <f t="shared" si="0"/>
        <v>火</v>
      </c>
      <c r="C8" s="10" t="s">
        <v>14</v>
      </c>
      <c r="D8" s="9" t="s">
        <v>28</v>
      </c>
    </row>
    <row r="9" spans="1:4">
      <c r="A9" s="63">
        <v>44685</v>
      </c>
      <c r="B9" s="8" t="str">
        <f t="shared" si="0"/>
        <v>水</v>
      </c>
      <c r="C9" s="10" t="s">
        <v>15</v>
      </c>
      <c r="D9" s="9" t="s">
        <v>28</v>
      </c>
    </row>
    <row r="10" spans="1:4">
      <c r="A10" s="63">
        <v>44686</v>
      </c>
      <c r="B10" s="8" t="str">
        <f t="shared" si="0"/>
        <v>木</v>
      </c>
      <c r="C10" s="10" t="s">
        <v>16</v>
      </c>
      <c r="D10" s="9" t="s">
        <v>28</v>
      </c>
    </row>
    <row r="11" spans="1:4">
      <c r="A11" s="63">
        <v>44760</v>
      </c>
      <c r="B11" s="8" t="str">
        <f t="shared" si="0"/>
        <v>月</v>
      </c>
      <c r="C11" s="10" t="s">
        <v>17</v>
      </c>
      <c r="D11" s="9" t="s">
        <v>28</v>
      </c>
    </row>
    <row r="12" spans="1:4">
      <c r="A12" s="63">
        <v>44784</v>
      </c>
      <c r="B12" s="8" t="str">
        <f t="shared" si="0"/>
        <v>木</v>
      </c>
      <c r="C12" s="10" t="s">
        <v>26</v>
      </c>
      <c r="D12" s="9" t="s">
        <v>28</v>
      </c>
    </row>
    <row r="13" spans="1:4">
      <c r="A13" s="63">
        <v>44823</v>
      </c>
      <c r="B13" s="8" t="str">
        <f t="shared" si="0"/>
        <v>月</v>
      </c>
      <c r="C13" s="10" t="s">
        <v>18</v>
      </c>
      <c r="D13" s="9" t="s">
        <v>28</v>
      </c>
    </row>
    <row r="14" spans="1:4">
      <c r="A14" s="63">
        <v>44827</v>
      </c>
      <c r="B14" s="8" t="str">
        <f t="shared" si="0"/>
        <v>金</v>
      </c>
      <c r="C14" s="10" t="s">
        <v>19</v>
      </c>
      <c r="D14" s="9" t="s">
        <v>28</v>
      </c>
    </row>
    <row r="15" spans="1:4">
      <c r="A15" s="63">
        <v>44844</v>
      </c>
      <c r="B15" s="8" t="str">
        <f t="shared" si="0"/>
        <v>月</v>
      </c>
      <c r="C15" s="10" t="s">
        <v>29</v>
      </c>
      <c r="D15" s="9" t="s">
        <v>28</v>
      </c>
    </row>
    <row r="16" spans="1:4">
      <c r="A16" s="63">
        <v>44868</v>
      </c>
      <c r="B16" s="8" t="str">
        <f t="shared" si="0"/>
        <v>木</v>
      </c>
      <c r="C16" s="10" t="s">
        <v>20</v>
      </c>
      <c r="D16" s="9" t="s">
        <v>28</v>
      </c>
    </row>
    <row r="17" spans="1:4">
      <c r="A17" s="63">
        <v>44888</v>
      </c>
      <c r="B17" s="8" t="str">
        <f t="shared" si="0"/>
        <v>水</v>
      </c>
      <c r="C17" s="10" t="s">
        <v>21</v>
      </c>
      <c r="D17" s="9" t="s">
        <v>28</v>
      </c>
    </row>
    <row r="18" spans="1:4">
      <c r="A18" s="63">
        <v>44927</v>
      </c>
      <c r="B18" s="8" t="str">
        <f t="shared" si="0"/>
        <v>日</v>
      </c>
      <c r="C18" s="10" t="s">
        <v>23</v>
      </c>
      <c r="D18" s="9" t="s">
        <v>28</v>
      </c>
    </row>
    <row r="19" spans="1:4">
      <c r="A19" s="63">
        <v>44928</v>
      </c>
      <c r="B19" s="8" t="str">
        <f t="shared" si="0"/>
        <v>月</v>
      </c>
      <c r="C19" s="10" t="s">
        <v>24</v>
      </c>
      <c r="D19" s="9" t="s">
        <v>28</v>
      </c>
    </row>
    <row r="20" spans="1:4">
      <c r="A20" s="63">
        <v>44935</v>
      </c>
      <c r="B20" s="8" t="str">
        <f t="shared" si="0"/>
        <v>月</v>
      </c>
      <c r="C20" s="10" t="s">
        <v>10</v>
      </c>
      <c r="D20" s="9" t="s">
        <v>28</v>
      </c>
    </row>
    <row r="21" spans="1:4">
      <c r="A21" s="63">
        <v>44968</v>
      </c>
      <c r="B21" s="8" t="str">
        <f t="shared" si="0"/>
        <v>土</v>
      </c>
      <c r="C21" s="10" t="s">
        <v>11</v>
      </c>
      <c r="D21" s="9" t="s">
        <v>28</v>
      </c>
    </row>
    <row r="22" spans="1:4">
      <c r="A22" s="63">
        <v>44980</v>
      </c>
      <c r="B22" s="8" t="str">
        <f t="shared" si="0"/>
        <v>木</v>
      </c>
      <c r="C22" s="10" t="s">
        <v>22</v>
      </c>
      <c r="D22" s="9" t="s">
        <v>28</v>
      </c>
    </row>
    <row r="23" spans="1:4">
      <c r="A23" s="63">
        <v>45006</v>
      </c>
      <c r="B23" s="8" t="str">
        <f t="shared" si="0"/>
        <v>火</v>
      </c>
      <c r="C23" s="10" t="s">
        <v>12</v>
      </c>
      <c r="D23" s="9" t="s">
        <v>28</v>
      </c>
    </row>
    <row r="24" spans="1:4">
      <c r="A24" s="63">
        <v>45045</v>
      </c>
      <c r="B24" s="8" t="str">
        <f t="shared" si="0"/>
        <v>土</v>
      </c>
      <c r="C24" s="10" t="s">
        <v>13</v>
      </c>
      <c r="D24" s="9" t="s">
        <v>28</v>
      </c>
    </row>
    <row r="25" spans="1:4">
      <c r="A25" s="63">
        <v>45049</v>
      </c>
      <c r="B25" s="8" t="str">
        <f t="shared" si="0"/>
        <v>水</v>
      </c>
      <c r="C25" s="10" t="s">
        <v>14</v>
      </c>
      <c r="D25" s="9" t="s">
        <v>28</v>
      </c>
    </row>
    <row r="26" spans="1:4">
      <c r="A26" s="63">
        <v>45050</v>
      </c>
      <c r="B26" s="8" t="str">
        <f t="shared" si="0"/>
        <v>木</v>
      </c>
      <c r="C26" s="10" t="s">
        <v>15</v>
      </c>
      <c r="D26" s="9" t="s">
        <v>28</v>
      </c>
    </row>
    <row r="27" spans="1:4">
      <c r="A27" s="63">
        <v>45051</v>
      </c>
      <c r="B27" s="8" t="str">
        <f t="shared" si="0"/>
        <v>金</v>
      </c>
      <c r="C27" s="10" t="s">
        <v>16</v>
      </c>
      <c r="D27" s="9" t="s">
        <v>28</v>
      </c>
    </row>
    <row r="28" spans="1:4">
      <c r="A28" s="63">
        <v>45124</v>
      </c>
      <c r="B28" s="8" t="str">
        <f t="shared" si="0"/>
        <v>月</v>
      </c>
      <c r="C28" s="10" t="s">
        <v>17</v>
      </c>
      <c r="D28" s="9" t="s">
        <v>28</v>
      </c>
    </row>
    <row r="29" spans="1:4">
      <c r="A29" s="63">
        <v>45149</v>
      </c>
      <c r="B29" s="8" t="str">
        <f t="shared" si="0"/>
        <v>金</v>
      </c>
      <c r="C29" s="10" t="s">
        <v>26</v>
      </c>
      <c r="D29" s="9" t="s">
        <v>28</v>
      </c>
    </row>
    <row r="30" spans="1:4">
      <c r="A30" s="63">
        <v>45187</v>
      </c>
      <c r="B30" s="8" t="str">
        <f t="shared" si="0"/>
        <v>月</v>
      </c>
      <c r="C30" s="10" t="s">
        <v>18</v>
      </c>
      <c r="D30" s="9" t="s">
        <v>28</v>
      </c>
    </row>
    <row r="31" spans="1:4">
      <c r="A31" s="63">
        <v>45192</v>
      </c>
      <c r="B31" s="8" t="str">
        <f t="shared" si="0"/>
        <v>土</v>
      </c>
      <c r="C31" s="10" t="s">
        <v>19</v>
      </c>
      <c r="D31" s="9" t="s">
        <v>28</v>
      </c>
    </row>
    <row r="32" spans="1:4">
      <c r="A32" s="63">
        <v>45208</v>
      </c>
      <c r="B32" s="8" t="str">
        <f t="shared" si="0"/>
        <v>月</v>
      </c>
      <c r="C32" s="10" t="s">
        <v>29</v>
      </c>
      <c r="D32" s="9" t="s">
        <v>28</v>
      </c>
    </row>
    <row r="33" spans="1:4">
      <c r="A33" s="63">
        <v>45233</v>
      </c>
      <c r="B33" s="8" t="str">
        <f t="shared" si="0"/>
        <v>金</v>
      </c>
      <c r="C33" s="10" t="s">
        <v>20</v>
      </c>
      <c r="D33" s="9" t="s">
        <v>28</v>
      </c>
    </row>
    <row r="34" spans="1:4">
      <c r="A34" s="63">
        <v>45253</v>
      </c>
      <c r="B34" s="8" t="str">
        <f t="shared" si="0"/>
        <v>木</v>
      </c>
      <c r="C34" s="10" t="s">
        <v>21</v>
      </c>
      <c r="D34" s="9" t="s">
        <v>28</v>
      </c>
    </row>
    <row r="35" spans="1:4">
      <c r="A35" s="63">
        <v>45292</v>
      </c>
      <c r="B35" s="8" t="str">
        <f t="shared" si="0"/>
        <v>月</v>
      </c>
      <c r="C35" s="10" t="s">
        <v>23</v>
      </c>
      <c r="D35" s="9" t="s">
        <v>28</v>
      </c>
    </row>
    <row r="36" spans="1:4">
      <c r="A36" s="63">
        <v>45299</v>
      </c>
      <c r="B36" s="8" t="str">
        <f t="shared" si="0"/>
        <v>月</v>
      </c>
      <c r="C36" s="10" t="s">
        <v>10</v>
      </c>
      <c r="D36" s="9" t="s">
        <v>28</v>
      </c>
    </row>
    <row r="37" spans="1:4">
      <c r="A37" s="63">
        <v>45333</v>
      </c>
      <c r="B37" s="8" t="str">
        <f t="shared" si="0"/>
        <v>日</v>
      </c>
      <c r="C37" s="10" t="s">
        <v>11</v>
      </c>
      <c r="D37" s="9" t="s">
        <v>28</v>
      </c>
    </row>
    <row r="38" spans="1:4">
      <c r="A38" s="63">
        <v>45334</v>
      </c>
      <c r="B38" s="8" t="str">
        <f t="shared" si="0"/>
        <v>月</v>
      </c>
      <c r="C38" s="10" t="s">
        <v>24</v>
      </c>
      <c r="D38" s="9" t="s">
        <v>28</v>
      </c>
    </row>
    <row r="39" spans="1:4">
      <c r="A39" s="63">
        <v>45345</v>
      </c>
      <c r="B39" s="8" t="str">
        <f t="shared" si="0"/>
        <v>金</v>
      </c>
      <c r="C39" s="10" t="s">
        <v>22</v>
      </c>
      <c r="D39" s="9" t="s">
        <v>28</v>
      </c>
    </row>
    <row r="40" spans="1:4">
      <c r="A40" s="63">
        <v>45371</v>
      </c>
      <c r="B40" s="8" t="str">
        <f t="shared" si="0"/>
        <v>水</v>
      </c>
      <c r="C40" s="10" t="s">
        <v>12</v>
      </c>
      <c r="D40" s="9" t="s">
        <v>28</v>
      </c>
    </row>
    <row r="41" spans="1:4">
      <c r="A41" s="63">
        <v>45411</v>
      </c>
      <c r="B41" s="8" t="str">
        <f t="shared" si="0"/>
        <v>月</v>
      </c>
      <c r="C41" s="10" t="s">
        <v>13</v>
      </c>
      <c r="D41" s="9" t="s">
        <v>28</v>
      </c>
    </row>
    <row r="42" spans="1:4">
      <c r="A42" s="63">
        <v>45415</v>
      </c>
      <c r="B42" s="8" t="str">
        <f t="shared" si="0"/>
        <v>金</v>
      </c>
      <c r="C42" s="10" t="s">
        <v>14</v>
      </c>
      <c r="D42" s="9" t="s">
        <v>28</v>
      </c>
    </row>
    <row r="43" spans="1:4">
      <c r="A43" s="63">
        <v>45416</v>
      </c>
      <c r="B43" s="8" t="str">
        <f t="shared" si="0"/>
        <v>土</v>
      </c>
      <c r="C43" s="10" t="s">
        <v>15</v>
      </c>
      <c r="D43" s="9" t="s">
        <v>28</v>
      </c>
    </row>
    <row r="44" spans="1:4">
      <c r="A44" s="63">
        <v>45417</v>
      </c>
      <c r="B44" s="8" t="str">
        <f t="shared" si="0"/>
        <v>日</v>
      </c>
      <c r="C44" s="10" t="s">
        <v>16</v>
      </c>
      <c r="D44" s="9" t="s">
        <v>28</v>
      </c>
    </row>
    <row r="45" spans="1:4">
      <c r="A45" s="63">
        <v>45418</v>
      </c>
      <c r="B45" s="8" t="str">
        <f t="shared" si="0"/>
        <v>月</v>
      </c>
      <c r="C45" s="10" t="s">
        <v>24</v>
      </c>
      <c r="D45" s="9" t="s">
        <v>28</v>
      </c>
    </row>
    <row r="46" spans="1:4">
      <c r="A46" s="63">
        <v>45488</v>
      </c>
      <c r="B46" s="8" t="str">
        <f t="shared" si="0"/>
        <v>月</v>
      </c>
      <c r="C46" s="10" t="s">
        <v>17</v>
      </c>
      <c r="D46" s="9" t="s">
        <v>28</v>
      </c>
    </row>
    <row r="47" spans="1:4">
      <c r="A47" s="63">
        <v>45515</v>
      </c>
      <c r="B47" s="8" t="str">
        <f t="shared" si="0"/>
        <v>日</v>
      </c>
      <c r="C47" s="10" t="s">
        <v>26</v>
      </c>
      <c r="D47" s="9" t="s">
        <v>28</v>
      </c>
    </row>
    <row r="48" spans="1:4">
      <c r="A48" s="63">
        <v>45516</v>
      </c>
      <c r="B48" s="8" t="str">
        <f t="shared" si="0"/>
        <v>月</v>
      </c>
      <c r="C48" s="10" t="s">
        <v>24</v>
      </c>
      <c r="D48" s="9" t="s">
        <v>28</v>
      </c>
    </row>
    <row r="49" spans="1:4">
      <c r="A49" s="63">
        <v>45551</v>
      </c>
      <c r="B49" s="8" t="str">
        <f t="shared" si="0"/>
        <v>月</v>
      </c>
      <c r="C49" s="10" t="s">
        <v>18</v>
      </c>
      <c r="D49" s="9" t="s">
        <v>28</v>
      </c>
    </row>
    <row r="50" spans="1:4">
      <c r="A50" s="63">
        <v>45557</v>
      </c>
      <c r="B50" s="8" t="str">
        <f t="shared" si="0"/>
        <v>日</v>
      </c>
      <c r="C50" s="10" t="s">
        <v>19</v>
      </c>
      <c r="D50" s="9" t="s">
        <v>28</v>
      </c>
    </row>
    <row r="51" spans="1:4">
      <c r="A51" s="63">
        <v>45558</v>
      </c>
      <c r="B51" s="8" t="str">
        <f t="shared" si="0"/>
        <v>月</v>
      </c>
      <c r="C51" s="10" t="s">
        <v>24</v>
      </c>
      <c r="D51" s="9" t="s">
        <v>28</v>
      </c>
    </row>
    <row r="52" spans="1:4">
      <c r="A52" s="63">
        <v>45579</v>
      </c>
      <c r="B52" s="8" t="str">
        <f t="shared" si="0"/>
        <v>月</v>
      </c>
      <c r="C52" s="10" t="s">
        <v>29</v>
      </c>
      <c r="D52" s="9" t="s">
        <v>28</v>
      </c>
    </row>
    <row r="53" spans="1:4">
      <c r="A53" s="63">
        <v>45599</v>
      </c>
      <c r="B53" s="8" t="str">
        <f t="shared" si="0"/>
        <v>日</v>
      </c>
      <c r="C53" s="10" t="s">
        <v>20</v>
      </c>
      <c r="D53" s="9" t="s">
        <v>28</v>
      </c>
    </row>
    <row r="54" spans="1:4">
      <c r="A54" s="63">
        <v>45600</v>
      </c>
      <c r="B54" s="8" t="str">
        <f t="shared" si="0"/>
        <v>月</v>
      </c>
      <c r="C54" s="10" t="s">
        <v>24</v>
      </c>
      <c r="D54" s="9" t="s">
        <v>28</v>
      </c>
    </row>
    <row r="55" spans="1:4">
      <c r="A55" s="63">
        <v>45619</v>
      </c>
      <c r="B55" s="8" t="str">
        <f t="shared" si="0"/>
        <v>土</v>
      </c>
      <c r="C55" s="10" t="s">
        <v>21</v>
      </c>
      <c r="D55" s="9" t="s">
        <v>28</v>
      </c>
    </row>
    <row r="56" spans="1:4">
      <c r="A56" s="63">
        <v>45658</v>
      </c>
      <c r="B56" s="8" t="str">
        <f t="shared" si="0"/>
        <v>水</v>
      </c>
      <c r="C56" s="10" t="s">
        <v>23</v>
      </c>
      <c r="D56" s="9" t="s">
        <v>28</v>
      </c>
    </row>
    <row r="57" spans="1:4">
      <c r="A57" s="63">
        <v>45670</v>
      </c>
      <c r="B57" s="8" t="str">
        <f t="shared" si="0"/>
        <v>月</v>
      </c>
      <c r="C57" s="10" t="s">
        <v>10</v>
      </c>
      <c r="D57" s="9" t="s">
        <v>28</v>
      </c>
    </row>
    <row r="58" spans="1:4">
      <c r="A58" s="63">
        <v>45699</v>
      </c>
      <c r="B58" s="8" t="str">
        <f t="shared" si="0"/>
        <v>火</v>
      </c>
      <c r="C58" s="10" t="s">
        <v>11</v>
      </c>
      <c r="D58" s="9" t="s">
        <v>28</v>
      </c>
    </row>
    <row r="59" spans="1:4">
      <c r="A59" s="63">
        <v>45711</v>
      </c>
      <c r="B59" s="8" t="str">
        <f t="shared" si="0"/>
        <v>日</v>
      </c>
      <c r="C59" s="10" t="s">
        <v>22</v>
      </c>
      <c r="D59" s="9" t="s">
        <v>28</v>
      </c>
    </row>
    <row r="60" spans="1:4">
      <c r="A60" s="63">
        <v>45712</v>
      </c>
      <c r="B60" s="8" t="str">
        <f t="shared" si="0"/>
        <v>月</v>
      </c>
      <c r="C60" s="10" t="s">
        <v>24</v>
      </c>
      <c r="D60" s="9" t="s">
        <v>28</v>
      </c>
    </row>
    <row r="61" spans="1:4">
      <c r="A61" s="63">
        <v>45736</v>
      </c>
      <c r="B61" s="8" t="str">
        <f t="shared" si="0"/>
        <v>木</v>
      </c>
      <c r="C61" s="10" t="s">
        <v>12</v>
      </c>
      <c r="D61" s="9" t="s">
        <v>28</v>
      </c>
    </row>
    <row r="62" spans="1:4">
      <c r="A62" s="63">
        <v>45776</v>
      </c>
      <c r="B62" s="8" t="str">
        <f t="shared" si="0"/>
        <v>火</v>
      </c>
      <c r="C62" s="10" t="s">
        <v>13</v>
      </c>
      <c r="D62" s="9" t="s">
        <v>28</v>
      </c>
    </row>
    <row r="63" spans="1:4">
      <c r="A63" s="63">
        <v>45780</v>
      </c>
      <c r="B63" s="8" t="str">
        <f t="shared" si="0"/>
        <v>土</v>
      </c>
      <c r="C63" s="10" t="s">
        <v>14</v>
      </c>
      <c r="D63" s="9" t="s">
        <v>28</v>
      </c>
    </row>
    <row r="64" spans="1:4">
      <c r="A64" s="63">
        <v>45781</v>
      </c>
      <c r="B64" s="8" t="str">
        <f t="shared" si="0"/>
        <v>日</v>
      </c>
      <c r="C64" s="10" t="s">
        <v>15</v>
      </c>
      <c r="D64" s="9" t="s">
        <v>28</v>
      </c>
    </row>
    <row r="65" spans="1:4">
      <c r="A65" s="63">
        <v>45782</v>
      </c>
      <c r="B65" s="8" t="str">
        <f t="shared" si="0"/>
        <v>月</v>
      </c>
      <c r="C65" s="10" t="s">
        <v>16</v>
      </c>
      <c r="D65" s="9" t="s">
        <v>28</v>
      </c>
    </row>
    <row r="66" spans="1:4">
      <c r="A66" s="63">
        <v>45783</v>
      </c>
      <c r="B66" s="8" t="str">
        <f t="shared" si="0"/>
        <v>火</v>
      </c>
      <c r="C66" s="10" t="s">
        <v>24</v>
      </c>
      <c r="D66" s="9" t="s">
        <v>28</v>
      </c>
    </row>
    <row r="67" spans="1:4">
      <c r="A67" s="63">
        <v>45859</v>
      </c>
      <c r="B67" s="8" t="str">
        <f t="shared" ref="B67:B130" si="1">IF(A67="","",TEXT(A67,"aaa"))</f>
        <v>月</v>
      </c>
      <c r="C67" s="10" t="s">
        <v>17</v>
      </c>
      <c r="D67" s="9" t="s">
        <v>28</v>
      </c>
    </row>
    <row r="68" spans="1:4">
      <c r="A68" s="63">
        <v>45880</v>
      </c>
      <c r="B68" s="8" t="str">
        <f t="shared" si="1"/>
        <v>月</v>
      </c>
      <c r="C68" s="10" t="s">
        <v>26</v>
      </c>
      <c r="D68" s="9" t="s">
        <v>28</v>
      </c>
    </row>
    <row r="69" spans="1:4">
      <c r="A69" s="63">
        <v>45915</v>
      </c>
      <c r="B69" s="8" t="str">
        <f t="shared" si="1"/>
        <v>月</v>
      </c>
      <c r="C69" s="10" t="s">
        <v>18</v>
      </c>
      <c r="D69" s="9" t="s">
        <v>28</v>
      </c>
    </row>
    <row r="70" spans="1:4">
      <c r="A70" s="63">
        <v>45923</v>
      </c>
      <c r="B70" s="8" t="str">
        <f t="shared" si="1"/>
        <v>火</v>
      </c>
      <c r="C70" s="10" t="s">
        <v>19</v>
      </c>
      <c r="D70" s="9" t="s">
        <v>28</v>
      </c>
    </row>
    <row r="71" spans="1:4">
      <c r="A71" s="63">
        <v>45943</v>
      </c>
      <c r="B71" s="8" t="str">
        <f t="shared" si="1"/>
        <v>月</v>
      </c>
      <c r="C71" s="10" t="s">
        <v>29</v>
      </c>
      <c r="D71" s="9" t="s">
        <v>28</v>
      </c>
    </row>
    <row r="72" spans="1:4">
      <c r="A72" s="63">
        <v>45964</v>
      </c>
      <c r="B72" s="8" t="str">
        <f t="shared" si="1"/>
        <v>月</v>
      </c>
      <c r="C72" s="10" t="s">
        <v>20</v>
      </c>
      <c r="D72" s="9" t="s">
        <v>28</v>
      </c>
    </row>
    <row r="73" spans="1:4">
      <c r="A73" s="63">
        <v>45984</v>
      </c>
      <c r="B73" s="8" t="str">
        <f t="shared" si="1"/>
        <v>日</v>
      </c>
      <c r="C73" s="10" t="s">
        <v>21</v>
      </c>
      <c r="D73" s="9" t="s">
        <v>28</v>
      </c>
    </row>
    <row r="74" spans="1:4">
      <c r="A74" s="63">
        <v>45985</v>
      </c>
      <c r="B74" s="8" t="str">
        <f t="shared" si="1"/>
        <v>月</v>
      </c>
      <c r="C74" s="10" t="s">
        <v>24</v>
      </c>
      <c r="D74" s="9" t="s">
        <v>28</v>
      </c>
    </row>
    <row r="75" spans="1:4">
      <c r="A75" s="63">
        <v>46023</v>
      </c>
      <c r="B75" s="8" t="str">
        <f t="shared" si="1"/>
        <v>木</v>
      </c>
      <c r="C75" s="10" t="s">
        <v>23</v>
      </c>
      <c r="D75" s="9" t="s">
        <v>28</v>
      </c>
    </row>
    <row r="76" spans="1:4">
      <c r="A76" s="63">
        <v>46034</v>
      </c>
      <c r="B76" s="8" t="str">
        <f t="shared" si="1"/>
        <v>月</v>
      </c>
      <c r="C76" s="10" t="s">
        <v>10</v>
      </c>
      <c r="D76" s="9" t="s">
        <v>28</v>
      </c>
    </row>
    <row r="77" spans="1:4">
      <c r="A77" s="63">
        <v>46064</v>
      </c>
      <c r="B77" s="8" t="str">
        <f t="shared" si="1"/>
        <v>水</v>
      </c>
      <c r="C77" s="10" t="s">
        <v>11</v>
      </c>
      <c r="D77" s="9" t="s">
        <v>28</v>
      </c>
    </row>
    <row r="78" spans="1:4">
      <c r="A78" s="63">
        <v>46076</v>
      </c>
      <c r="B78" s="8" t="str">
        <f t="shared" si="1"/>
        <v>月</v>
      </c>
      <c r="C78" s="10" t="s">
        <v>22</v>
      </c>
      <c r="D78" s="9" t="s">
        <v>28</v>
      </c>
    </row>
    <row r="79" spans="1:4">
      <c r="A79" s="63">
        <v>46101</v>
      </c>
      <c r="B79" s="8" t="str">
        <f t="shared" si="1"/>
        <v>金</v>
      </c>
      <c r="C79" s="10" t="s">
        <v>12</v>
      </c>
      <c r="D79" s="9" t="s">
        <v>28</v>
      </c>
    </row>
    <row r="80" spans="1:4">
      <c r="A80" s="63">
        <v>46141</v>
      </c>
      <c r="B80" s="8" t="str">
        <f t="shared" si="1"/>
        <v>水</v>
      </c>
      <c r="C80" s="10" t="s">
        <v>13</v>
      </c>
      <c r="D80" s="9" t="s">
        <v>28</v>
      </c>
    </row>
    <row r="81" spans="1:4">
      <c r="A81" s="63">
        <v>46145</v>
      </c>
      <c r="B81" s="8" t="str">
        <f t="shared" si="1"/>
        <v>日</v>
      </c>
      <c r="C81" s="10" t="s">
        <v>14</v>
      </c>
      <c r="D81" s="9" t="s">
        <v>28</v>
      </c>
    </row>
    <row r="82" spans="1:4">
      <c r="A82" s="63">
        <v>46146</v>
      </c>
      <c r="B82" s="8" t="str">
        <f t="shared" si="1"/>
        <v>月</v>
      </c>
      <c r="C82" s="10" t="s">
        <v>15</v>
      </c>
      <c r="D82" s="9" t="s">
        <v>28</v>
      </c>
    </row>
    <row r="83" spans="1:4">
      <c r="A83" s="63">
        <v>46147</v>
      </c>
      <c r="B83" s="8" t="str">
        <f t="shared" si="1"/>
        <v>火</v>
      </c>
      <c r="C83" s="10" t="s">
        <v>16</v>
      </c>
      <c r="D83" s="9" t="s">
        <v>28</v>
      </c>
    </row>
    <row r="84" spans="1:4">
      <c r="A84" s="63">
        <v>46148</v>
      </c>
      <c r="B84" s="8" t="str">
        <f t="shared" si="1"/>
        <v>水</v>
      </c>
      <c r="C84" s="10" t="s">
        <v>24</v>
      </c>
      <c r="D84" s="9" t="s">
        <v>28</v>
      </c>
    </row>
    <row r="85" spans="1:4">
      <c r="A85" s="63">
        <v>46223</v>
      </c>
      <c r="B85" s="8" t="str">
        <f t="shared" si="1"/>
        <v>月</v>
      </c>
      <c r="C85" s="10" t="s">
        <v>17</v>
      </c>
      <c r="D85" s="9" t="s">
        <v>28</v>
      </c>
    </row>
    <row r="86" spans="1:4">
      <c r="A86" s="63">
        <v>46245</v>
      </c>
      <c r="B86" s="8" t="str">
        <f t="shared" si="1"/>
        <v>火</v>
      </c>
      <c r="C86" s="10" t="s">
        <v>26</v>
      </c>
      <c r="D86" s="9" t="s">
        <v>28</v>
      </c>
    </row>
    <row r="87" spans="1:4">
      <c r="A87" s="63">
        <v>46286</v>
      </c>
      <c r="B87" s="8" t="str">
        <f t="shared" si="1"/>
        <v>月</v>
      </c>
      <c r="C87" s="10" t="s">
        <v>18</v>
      </c>
      <c r="D87" s="9" t="s">
        <v>28</v>
      </c>
    </row>
    <row r="88" spans="1:4">
      <c r="A88" s="63">
        <v>46287</v>
      </c>
      <c r="B88" s="8" t="str">
        <f t="shared" si="1"/>
        <v>火</v>
      </c>
      <c r="C88" s="10" t="s">
        <v>25</v>
      </c>
      <c r="D88" s="9" t="s">
        <v>28</v>
      </c>
    </row>
    <row r="89" spans="1:4">
      <c r="A89" s="63">
        <v>46288</v>
      </c>
      <c r="B89" s="8" t="str">
        <f t="shared" si="1"/>
        <v>水</v>
      </c>
      <c r="C89" s="10" t="s">
        <v>19</v>
      </c>
      <c r="D89" s="9" t="s">
        <v>28</v>
      </c>
    </row>
    <row r="90" spans="1:4">
      <c r="A90" s="63">
        <v>46307</v>
      </c>
      <c r="B90" s="8" t="str">
        <f t="shared" si="1"/>
        <v>月</v>
      </c>
      <c r="C90" s="10" t="s">
        <v>29</v>
      </c>
      <c r="D90" s="9" t="s">
        <v>28</v>
      </c>
    </row>
    <row r="91" spans="1:4">
      <c r="A91" s="63">
        <v>46329</v>
      </c>
      <c r="B91" s="8" t="str">
        <f t="shared" si="1"/>
        <v>火</v>
      </c>
      <c r="C91" s="10" t="s">
        <v>20</v>
      </c>
      <c r="D91" s="9" t="s">
        <v>28</v>
      </c>
    </row>
    <row r="92" spans="1:4">
      <c r="A92" s="63">
        <v>46349</v>
      </c>
      <c r="B92" s="8" t="str">
        <f t="shared" si="1"/>
        <v>月</v>
      </c>
      <c r="C92" s="10" t="s">
        <v>21</v>
      </c>
      <c r="D92" s="9" t="s">
        <v>28</v>
      </c>
    </row>
    <row r="93" spans="1:4">
      <c r="A93" s="63">
        <v>46388</v>
      </c>
      <c r="B93" s="8" t="str">
        <f t="shared" si="1"/>
        <v>金</v>
      </c>
      <c r="C93" s="10" t="s">
        <v>23</v>
      </c>
      <c r="D93" s="9" t="s">
        <v>28</v>
      </c>
    </row>
    <row r="94" spans="1:4">
      <c r="A94" s="63">
        <v>46398</v>
      </c>
      <c r="B94" s="8" t="str">
        <f t="shared" si="1"/>
        <v>月</v>
      </c>
      <c r="C94" s="10" t="s">
        <v>10</v>
      </c>
      <c r="D94" s="9" t="s">
        <v>28</v>
      </c>
    </row>
    <row r="95" spans="1:4">
      <c r="A95" s="63">
        <v>46429</v>
      </c>
      <c r="B95" s="8" t="str">
        <f t="shared" si="1"/>
        <v>木</v>
      </c>
      <c r="C95" s="10" t="s">
        <v>11</v>
      </c>
      <c r="D95" s="9" t="s">
        <v>28</v>
      </c>
    </row>
    <row r="96" spans="1:4">
      <c r="A96" s="63">
        <v>46441</v>
      </c>
      <c r="B96" s="8" t="str">
        <f t="shared" si="1"/>
        <v>火</v>
      </c>
      <c r="C96" s="10" t="s">
        <v>22</v>
      </c>
      <c r="D96" s="9" t="s">
        <v>28</v>
      </c>
    </row>
    <row r="97" spans="1:4">
      <c r="A97" s="63">
        <v>46467</v>
      </c>
      <c r="B97" s="8" t="str">
        <f t="shared" si="1"/>
        <v>日</v>
      </c>
      <c r="C97" s="10" t="s">
        <v>12</v>
      </c>
      <c r="D97" s="9" t="s">
        <v>28</v>
      </c>
    </row>
    <row r="98" spans="1:4">
      <c r="A98" s="63">
        <v>46468</v>
      </c>
      <c r="B98" s="8" t="str">
        <f t="shared" si="1"/>
        <v>月</v>
      </c>
      <c r="C98" s="10" t="s">
        <v>24</v>
      </c>
      <c r="D98" s="9" t="s">
        <v>28</v>
      </c>
    </row>
    <row r="99" spans="1:4">
      <c r="A99" s="63">
        <v>46506</v>
      </c>
      <c r="B99" s="8" t="str">
        <f t="shared" si="1"/>
        <v>木</v>
      </c>
      <c r="C99" s="10" t="s">
        <v>13</v>
      </c>
      <c r="D99" s="9" t="s">
        <v>28</v>
      </c>
    </row>
    <row r="100" spans="1:4">
      <c r="A100" s="63">
        <v>46510</v>
      </c>
      <c r="B100" s="8" t="str">
        <f t="shared" si="1"/>
        <v>月</v>
      </c>
      <c r="C100" s="10" t="s">
        <v>14</v>
      </c>
      <c r="D100" s="9" t="s">
        <v>28</v>
      </c>
    </row>
    <row r="101" spans="1:4">
      <c r="A101" s="63">
        <v>46511</v>
      </c>
      <c r="B101" s="8" t="str">
        <f t="shared" si="1"/>
        <v>火</v>
      </c>
      <c r="C101" s="10" t="s">
        <v>15</v>
      </c>
      <c r="D101" s="9" t="s">
        <v>28</v>
      </c>
    </row>
    <row r="102" spans="1:4">
      <c r="A102" s="63">
        <v>46512</v>
      </c>
      <c r="B102" s="8" t="str">
        <f t="shared" si="1"/>
        <v>水</v>
      </c>
      <c r="C102" s="10" t="s">
        <v>16</v>
      </c>
      <c r="D102" s="9" t="s">
        <v>28</v>
      </c>
    </row>
    <row r="103" spans="1:4">
      <c r="A103" s="63">
        <v>46587</v>
      </c>
      <c r="B103" s="8" t="str">
        <f t="shared" si="1"/>
        <v>月</v>
      </c>
      <c r="C103" s="10" t="s">
        <v>17</v>
      </c>
      <c r="D103" s="9" t="s">
        <v>28</v>
      </c>
    </row>
    <row r="104" spans="1:4">
      <c r="A104" s="63">
        <v>46610</v>
      </c>
      <c r="B104" s="8" t="str">
        <f t="shared" si="1"/>
        <v>水</v>
      </c>
      <c r="C104" s="10" t="s">
        <v>26</v>
      </c>
      <c r="D104" s="9" t="s">
        <v>28</v>
      </c>
    </row>
    <row r="105" spans="1:4">
      <c r="A105" s="63">
        <v>46650</v>
      </c>
      <c r="B105" s="8" t="str">
        <f t="shared" si="1"/>
        <v>月</v>
      </c>
      <c r="C105" s="10" t="s">
        <v>18</v>
      </c>
      <c r="D105" s="9" t="s">
        <v>28</v>
      </c>
    </row>
    <row r="106" spans="1:4">
      <c r="A106" s="63">
        <v>46653</v>
      </c>
      <c r="B106" s="8" t="str">
        <f t="shared" si="1"/>
        <v>木</v>
      </c>
      <c r="C106" s="10" t="s">
        <v>19</v>
      </c>
      <c r="D106" s="9" t="s">
        <v>28</v>
      </c>
    </row>
    <row r="107" spans="1:4">
      <c r="A107" s="63">
        <v>46671</v>
      </c>
      <c r="B107" s="8" t="str">
        <f t="shared" si="1"/>
        <v>月</v>
      </c>
      <c r="C107" s="10" t="s">
        <v>29</v>
      </c>
      <c r="D107" s="9" t="s">
        <v>28</v>
      </c>
    </row>
    <row r="108" spans="1:4">
      <c r="A108" s="63">
        <v>46694</v>
      </c>
      <c r="B108" s="8" t="str">
        <f t="shared" si="1"/>
        <v>水</v>
      </c>
      <c r="C108" s="10" t="s">
        <v>20</v>
      </c>
      <c r="D108" s="9" t="s">
        <v>28</v>
      </c>
    </row>
    <row r="109" spans="1:4">
      <c r="A109" s="63">
        <v>46714</v>
      </c>
      <c r="B109" s="8" t="str">
        <f t="shared" si="1"/>
        <v>火</v>
      </c>
      <c r="C109" s="10" t="s">
        <v>21</v>
      </c>
      <c r="D109" s="9" t="s">
        <v>28</v>
      </c>
    </row>
    <row r="110" spans="1:4">
      <c r="A110" s="63">
        <v>46753</v>
      </c>
      <c r="B110" s="8" t="str">
        <f t="shared" si="1"/>
        <v>土</v>
      </c>
      <c r="C110" s="10" t="s">
        <v>23</v>
      </c>
      <c r="D110" s="9" t="s">
        <v>28</v>
      </c>
    </row>
    <row r="111" spans="1:4">
      <c r="A111" s="63">
        <v>46762</v>
      </c>
      <c r="B111" s="8" t="str">
        <f t="shared" si="1"/>
        <v>月</v>
      </c>
      <c r="C111" s="10" t="s">
        <v>10</v>
      </c>
      <c r="D111" s="9" t="s">
        <v>28</v>
      </c>
    </row>
    <row r="112" spans="1:4">
      <c r="A112" s="63">
        <v>46794</v>
      </c>
      <c r="B112" s="8" t="str">
        <f t="shared" si="1"/>
        <v>金</v>
      </c>
      <c r="C112" s="10" t="s">
        <v>11</v>
      </c>
      <c r="D112" s="9" t="s">
        <v>28</v>
      </c>
    </row>
    <row r="113" spans="1:4">
      <c r="A113" s="63">
        <v>46806</v>
      </c>
      <c r="B113" s="8" t="str">
        <f t="shared" si="1"/>
        <v>水</v>
      </c>
      <c r="C113" s="10" t="s">
        <v>22</v>
      </c>
      <c r="D113" s="9" t="s">
        <v>28</v>
      </c>
    </row>
    <row r="114" spans="1:4">
      <c r="A114" s="63">
        <v>46832</v>
      </c>
      <c r="B114" s="8" t="str">
        <f t="shared" si="1"/>
        <v>月</v>
      </c>
      <c r="C114" s="10" t="s">
        <v>12</v>
      </c>
      <c r="D114" s="9" t="s">
        <v>28</v>
      </c>
    </row>
    <row r="115" spans="1:4">
      <c r="A115" s="63">
        <v>46872</v>
      </c>
      <c r="B115" s="8" t="str">
        <f t="shared" si="1"/>
        <v>土</v>
      </c>
      <c r="C115" s="10" t="s">
        <v>13</v>
      </c>
      <c r="D115" s="9" t="s">
        <v>28</v>
      </c>
    </row>
    <row r="116" spans="1:4">
      <c r="A116" s="63">
        <v>46876</v>
      </c>
      <c r="B116" s="8" t="str">
        <f t="shared" si="1"/>
        <v>水</v>
      </c>
      <c r="C116" s="10" t="s">
        <v>14</v>
      </c>
      <c r="D116" s="9" t="s">
        <v>28</v>
      </c>
    </row>
    <row r="117" spans="1:4">
      <c r="A117" s="63">
        <v>46877</v>
      </c>
      <c r="B117" s="8" t="str">
        <f t="shared" si="1"/>
        <v>木</v>
      </c>
      <c r="C117" s="10" t="s">
        <v>15</v>
      </c>
      <c r="D117" s="9" t="s">
        <v>28</v>
      </c>
    </row>
    <row r="118" spans="1:4">
      <c r="A118" s="63">
        <v>46878</v>
      </c>
      <c r="B118" s="8" t="str">
        <f t="shared" si="1"/>
        <v>金</v>
      </c>
      <c r="C118" s="10" t="s">
        <v>16</v>
      </c>
      <c r="D118" s="9" t="s">
        <v>28</v>
      </c>
    </row>
    <row r="119" spans="1:4">
      <c r="A119" s="63">
        <v>46951</v>
      </c>
      <c r="B119" s="8" t="str">
        <f t="shared" si="1"/>
        <v>月</v>
      </c>
      <c r="C119" s="10" t="s">
        <v>17</v>
      </c>
      <c r="D119" s="9" t="s">
        <v>28</v>
      </c>
    </row>
    <row r="120" spans="1:4">
      <c r="A120" s="63">
        <v>46976</v>
      </c>
      <c r="B120" s="8" t="str">
        <f t="shared" si="1"/>
        <v>金</v>
      </c>
      <c r="C120" s="10" t="s">
        <v>26</v>
      </c>
      <c r="D120" s="9" t="s">
        <v>28</v>
      </c>
    </row>
    <row r="121" spans="1:4">
      <c r="A121" s="63">
        <v>47014</v>
      </c>
      <c r="B121" s="8" t="str">
        <f t="shared" si="1"/>
        <v>月</v>
      </c>
      <c r="C121" s="10" t="s">
        <v>18</v>
      </c>
      <c r="D121" s="9" t="s">
        <v>28</v>
      </c>
    </row>
    <row r="122" spans="1:4">
      <c r="A122" s="63">
        <v>47018</v>
      </c>
      <c r="B122" s="8" t="str">
        <f t="shared" si="1"/>
        <v>金</v>
      </c>
      <c r="C122" s="10" t="s">
        <v>19</v>
      </c>
      <c r="D122" s="9" t="s">
        <v>28</v>
      </c>
    </row>
    <row r="123" spans="1:4">
      <c r="A123" s="63">
        <v>47035</v>
      </c>
      <c r="B123" s="8" t="str">
        <f t="shared" si="1"/>
        <v>月</v>
      </c>
      <c r="C123" s="10" t="s">
        <v>29</v>
      </c>
      <c r="D123" s="9" t="s">
        <v>28</v>
      </c>
    </row>
    <row r="124" spans="1:4">
      <c r="A124" s="63">
        <v>47060</v>
      </c>
      <c r="B124" s="8" t="str">
        <f t="shared" si="1"/>
        <v>金</v>
      </c>
      <c r="C124" s="10" t="s">
        <v>20</v>
      </c>
      <c r="D124" s="9" t="s">
        <v>28</v>
      </c>
    </row>
    <row r="125" spans="1:4">
      <c r="A125" s="63">
        <v>47080</v>
      </c>
      <c r="B125" s="8" t="str">
        <f t="shared" si="1"/>
        <v>木</v>
      </c>
      <c r="C125" s="10" t="s">
        <v>21</v>
      </c>
      <c r="D125" s="9" t="s">
        <v>28</v>
      </c>
    </row>
    <row r="126" spans="1:4">
      <c r="A126" s="63">
        <v>47119</v>
      </c>
      <c r="B126" s="8" t="str">
        <f t="shared" si="1"/>
        <v>月</v>
      </c>
      <c r="C126" s="10" t="s">
        <v>23</v>
      </c>
      <c r="D126" s="9" t="s">
        <v>28</v>
      </c>
    </row>
    <row r="127" spans="1:4">
      <c r="A127" s="63">
        <v>47126</v>
      </c>
      <c r="B127" s="8" t="str">
        <f t="shared" si="1"/>
        <v>月</v>
      </c>
      <c r="C127" s="10" t="s">
        <v>10</v>
      </c>
      <c r="D127" s="9" t="s">
        <v>28</v>
      </c>
    </row>
    <row r="128" spans="1:4">
      <c r="A128" s="63">
        <v>47160</v>
      </c>
      <c r="B128" s="8" t="str">
        <f t="shared" si="1"/>
        <v>日</v>
      </c>
      <c r="C128" s="10" t="s">
        <v>11</v>
      </c>
      <c r="D128" s="9" t="s">
        <v>28</v>
      </c>
    </row>
    <row r="129" spans="1:4">
      <c r="A129" s="63">
        <v>47161</v>
      </c>
      <c r="B129" s="8" t="str">
        <f t="shared" si="1"/>
        <v>月</v>
      </c>
      <c r="C129" s="10" t="s">
        <v>24</v>
      </c>
      <c r="D129" s="9" t="s">
        <v>28</v>
      </c>
    </row>
    <row r="130" spans="1:4">
      <c r="A130" s="63">
        <v>47172</v>
      </c>
      <c r="B130" s="8" t="str">
        <f t="shared" si="1"/>
        <v>金</v>
      </c>
      <c r="C130" s="10" t="s">
        <v>22</v>
      </c>
      <c r="D130" s="9" t="s">
        <v>28</v>
      </c>
    </row>
    <row r="131" spans="1:4">
      <c r="A131" s="63">
        <v>47197</v>
      </c>
      <c r="B131" s="8" t="str">
        <f t="shared" ref="B131:B194" si="2">IF(A131="","",TEXT(A131,"aaa"))</f>
        <v>火</v>
      </c>
      <c r="C131" s="10" t="s">
        <v>12</v>
      </c>
      <c r="D131" s="9" t="s">
        <v>28</v>
      </c>
    </row>
    <row r="132" spans="1:4">
      <c r="A132" s="63">
        <v>47237</v>
      </c>
      <c r="B132" s="8" t="str">
        <f t="shared" si="2"/>
        <v>日</v>
      </c>
      <c r="C132" s="10" t="s">
        <v>13</v>
      </c>
      <c r="D132" s="9" t="s">
        <v>28</v>
      </c>
    </row>
    <row r="133" spans="1:4">
      <c r="A133" s="63">
        <v>47238</v>
      </c>
      <c r="B133" s="8" t="str">
        <f t="shared" si="2"/>
        <v>月</v>
      </c>
      <c r="C133" s="10" t="s">
        <v>24</v>
      </c>
      <c r="D133" s="9" t="s">
        <v>28</v>
      </c>
    </row>
    <row r="134" spans="1:4">
      <c r="A134" s="63">
        <v>47241</v>
      </c>
      <c r="B134" s="8" t="str">
        <f t="shared" si="2"/>
        <v>木</v>
      </c>
      <c r="C134" s="10" t="s">
        <v>14</v>
      </c>
      <c r="D134" s="9" t="s">
        <v>28</v>
      </c>
    </row>
    <row r="135" spans="1:4">
      <c r="A135" s="63">
        <v>47242</v>
      </c>
      <c r="B135" s="8" t="str">
        <f t="shared" si="2"/>
        <v>金</v>
      </c>
      <c r="C135" s="10" t="s">
        <v>15</v>
      </c>
      <c r="D135" s="9" t="s">
        <v>28</v>
      </c>
    </row>
    <row r="136" spans="1:4">
      <c r="A136" s="63">
        <v>47243</v>
      </c>
      <c r="B136" s="8" t="str">
        <f t="shared" si="2"/>
        <v>土</v>
      </c>
      <c r="C136" s="10" t="s">
        <v>16</v>
      </c>
      <c r="D136" s="9" t="s">
        <v>28</v>
      </c>
    </row>
    <row r="137" spans="1:4">
      <c r="A137" s="63">
        <v>47315</v>
      </c>
      <c r="B137" s="8" t="str">
        <f t="shared" si="2"/>
        <v>月</v>
      </c>
      <c r="C137" s="10" t="s">
        <v>17</v>
      </c>
      <c r="D137" s="9" t="s">
        <v>28</v>
      </c>
    </row>
    <row r="138" spans="1:4">
      <c r="A138" s="63">
        <v>47341</v>
      </c>
      <c r="B138" s="8" t="str">
        <f t="shared" si="2"/>
        <v>土</v>
      </c>
      <c r="C138" s="10" t="s">
        <v>26</v>
      </c>
      <c r="D138" s="9" t="s">
        <v>28</v>
      </c>
    </row>
    <row r="139" spans="1:4">
      <c r="A139" s="63">
        <v>47378</v>
      </c>
      <c r="B139" s="8" t="str">
        <f t="shared" si="2"/>
        <v>月</v>
      </c>
      <c r="C139" s="10" t="s">
        <v>18</v>
      </c>
      <c r="D139" s="9" t="s">
        <v>28</v>
      </c>
    </row>
    <row r="140" spans="1:4">
      <c r="A140" s="63">
        <v>47384</v>
      </c>
      <c r="B140" s="8" t="str">
        <f t="shared" si="2"/>
        <v>日</v>
      </c>
      <c r="C140" s="10" t="s">
        <v>19</v>
      </c>
      <c r="D140" s="9" t="s">
        <v>28</v>
      </c>
    </row>
    <row r="141" spans="1:4">
      <c r="A141" s="63">
        <v>47385</v>
      </c>
      <c r="B141" s="8" t="str">
        <f t="shared" si="2"/>
        <v>月</v>
      </c>
      <c r="C141" s="10" t="s">
        <v>24</v>
      </c>
      <c r="D141" s="9" t="s">
        <v>28</v>
      </c>
    </row>
    <row r="142" spans="1:4">
      <c r="A142" s="63">
        <v>47399</v>
      </c>
      <c r="B142" s="8" t="str">
        <f t="shared" si="2"/>
        <v>月</v>
      </c>
      <c r="C142" s="10" t="s">
        <v>29</v>
      </c>
      <c r="D142" s="9" t="s">
        <v>28</v>
      </c>
    </row>
    <row r="143" spans="1:4">
      <c r="A143" s="63">
        <v>47425</v>
      </c>
      <c r="B143" s="8" t="str">
        <f t="shared" si="2"/>
        <v>土</v>
      </c>
      <c r="C143" s="10" t="s">
        <v>20</v>
      </c>
      <c r="D143" s="9" t="s">
        <v>28</v>
      </c>
    </row>
    <row r="144" spans="1:4">
      <c r="A144" s="63">
        <v>47445</v>
      </c>
      <c r="B144" s="8" t="str">
        <f t="shared" si="2"/>
        <v>金</v>
      </c>
      <c r="C144" s="10" t="s">
        <v>21</v>
      </c>
      <c r="D144" s="9" t="s">
        <v>28</v>
      </c>
    </row>
    <row r="145" spans="1:4">
      <c r="A145" s="63">
        <v>47484</v>
      </c>
      <c r="B145" s="8" t="str">
        <f t="shared" si="2"/>
        <v>火</v>
      </c>
      <c r="C145" s="10" t="s">
        <v>23</v>
      </c>
      <c r="D145" s="9" t="s">
        <v>28</v>
      </c>
    </row>
    <row r="146" spans="1:4">
      <c r="A146" s="63">
        <v>47497</v>
      </c>
      <c r="B146" s="8" t="str">
        <f t="shared" si="2"/>
        <v>月</v>
      </c>
      <c r="C146" s="10" t="s">
        <v>10</v>
      </c>
      <c r="D146" s="9" t="s">
        <v>28</v>
      </c>
    </row>
    <row r="147" spans="1:4">
      <c r="A147" s="63">
        <v>47525</v>
      </c>
      <c r="B147" s="8" t="str">
        <f t="shared" si="2"/>
        <v>月</v>
      </c>
      <c r="C147" s="10" t="s">
        <v>11</v>
      </c>
      <c r="D147" s="9" t="s">
        <v>28</v>
      </c>
    </row>
    <row r="148" spans="1:4">
      <c r="A148" s="63">
        <v>47537</v>
      </c>
      <c r="B148" s="8" t="str">
        <f t="shared" si="2"/>
        <v>土</v>
      </c>
      <c r="C148" s="10" t="s">
        <v>22</v>
      </c>
      <c r="D148" s="9" t="s">
        <v>28</v>
      </c>
    </row>
    <row r="149" spans="1:4">
      <c r="A149" s="63">
        <v>47562</v>
      </c>
      <c r="B149" s="8" t="str">
        <f t="shared" si="2"/>
        <v>水</v>
      </c>
      <c r="C149" s="10" t="s">
        <v>12</v>
      </c>
      <c r="D149" s="9" t="s">
        <v>28</v>
      </c>
    </row>
    <row r="150" spans="1:4">
      <c r="A150" s="63">
        <v>47602</v>
      </c>
      <c r="B150" s="8" t="str">
        <f t="shared" si="2"/>
        <v>月</v>
      </c>
      <c r="C150" s="10" t="s">
        <v>13</v>
      </c>
      <c r="D150" s="9" t="s">
        <v>28</v>
      </c>
    </row>
    <row r="151" spans="1:4">
      <c r="A151" s="64">
        <v>47606</v>
      </c>
      <c r="B151" s="17" t="str">
        <f t="shared" si="2"/>
        <v>金</v>
      </c>
      <c r="C151" s="62" t="s">
        <v>14</v>
      </c>
      <c r="D151" s="9" t="s">
        <v>28</v>
      </c>
    </row>
    <row r="152" spans="1:4">
      <c r="A152" s="64">
        <v>47607</v>
      </c>
      <c r="B152" s="17" t="str">
        <f t="shared" si="2"/>
        <v>土</v>
      </c>
      <c r="C152" s="18" t="s">
        <v>15</v>
      </c>
      <c r="D152" s="9" t="s">
        <v>28</v>
      </c>
    </row>
    <row r="153" spans="1:4">
      <c r="A153" s="64">
        <v>47608</v>
      </c>
      <c r="B153" s="17" t="str">
        <f t="shared" si="2"/>
        <v>日</v>
      </c>
      <c r="C153" s="18" t="s">
        <v>16</v>
      </c>
      <c r="D153" s="9" t="s">
        <v>28</v>
      </c>
    </row>
    <row r="154" spans="1:4">
      <c r="A154" s="64">
        <v>47609</v>
      </c>
      <c r="B154" s="17" t="str">
        <f t="shared" si="2"/>
        <v>月</v>
      </c>
      <c r="C154" s="10" t="s">
        <v>24</v>
      </c>
      <c r="D154" s="9" t="s">
        <v>28</v>
      </c>
    </row>
    <row r="155" spans="1:4">
      <c r="A155" s="64">
        <v>47679</v>
      </c>
      <c r="B155" s="17" t="str">
        <f t="shared" si="2"/>
        <v>月</v>
      </c>
      <c r="C155" s="18" t="s">
        <v>17</v>
      </c>
      <c r="D155" s="9" t="s">
        <v>28</v>
      </c>
    </row>
    <row r="156" spans="1:4">
      <c r="A156" s="64">
        <v>47706</v>
      </c>
      <c r="B156" s="17" t="str">
        <f t="shared" si="2"/>
        <v>日</v>
      </c>
      <c r="C156" s="18" t="s">
        <v>26</v>
      </c>
      <c r="D156" s="9" t="s">
        <v>28</v>
      </c>
    </row>
    <row r="157" spans="1:4">
      <c r="A157" s="64">
        <v>47707</v>
      </c>
      <c r="B157" s="17" t="str">
        <f t="shared" si="2"/>
        <v>月</v>
      </c>
      <c r="C157" s="18" t="s">
        <v>24</v>
      </c>
      <c r="D157" s="9" t="s">
        <v>28</v>
      </c>
    </row>
    <row r="158" spans="1:4">
      <c r="A158" s="64">
        <v>47742</v>
      </c>
      <c r="B158" s="17" t="str">
        <f t="shared" si="2"/>
        <v>月</v>
      </c>
      <c r="C158" s="18" t="s">
        <v>18</v>
      </c>
      <c r="D158" s="9" t="s">
        <v>28</v>
      </c>
    </row>
    <row r="159" spans="1:4">
      <c r="A159" s="64">
        <v>47749</v>
      </c>
      <c r="B159" s="17" t="str">
        <f t="shared" si="2"/>
        <v>月</v>
      </c>
      <c r="C159" s="10" t="s">
        <v>19</v>
      </c>
      <c r="D159" s="9" t="s">
        <v>28</v>
      </c>
    </row>
    <row r="160" spans="1:4">
      <c r="A160" s="64">
        <v>47770</v>
      </c>
      <c r="B160" s="17" t="str">
        <f t="shared" si="2"/>
        <v>月</v>
      </c>
      <c r="C160" s="18" t="s">
        <v>29</v>
      </c>
      <c r="D160" s="9" t="s">
        <v>28</v>
      </c>
    </row>
    <row r="161" spans="1:4">
      <c r="A161" s="64">
        <v>47790</v>
      </c>
      <c r="B161" s="17" t="str">
        <f t="shared" si="2"/>
        <v>日</v>
      </c>
      <c r="C161" s="18" t="s">
        <v>20</v>
      </c>
      <c r="D161" s="9" t="s">
        <v>28</v>
      </c>
    </row>
    <row r="162" spans="1:4">
      <c r="A162" s="64">
        <v>47791</v>
      </c>
      <c r="B162" s="17" t="str">
        <f t="shared" si="2"/>
        <v>月</v>
      </c>
      <c r="C162" s="18" t="s">
        <v>24</v>
      </c>
      <c r="D162" s="9" t="s">
        <v>28</v>
      </c>
    </row>
    <row r="163" spans="1:4">
      <c r="A163" s="64">
        <v>47810</v>
      </c>
      <c r="B163" s="17" t="str">
        <f t="shared" si="2"/>
        <v>土</v>
      </c>
      <c r="C163" s="18" t="s">
        <v>21</v>
      </c>
      <c r="D163" s="9" t="s">
        <v>28</v>
      </c>
    </row>
    <row r="164" spans="1:4">
      <c r="A164" s="64">
        <v>47849</v>
      </c>
      <c r="B164" s="17" t="str">
        <f t="shared" si="2"/>
        <v>水</v>
      </c>
      <c r="C164" s="18" t="s">
        <v>23</v>
      </c>
      <c r="D164" s="9" t="s">
        <v>28</v>
      </c>
    </row>
    <row r="165" spans="1:4">
      <c r="A165" s="64">
        <v>47861</v>
      </c>
      <c r="B165" s="17" t="str">
        <f t="shared" si="2"/>
        <v>月</v>
      </c>
      <c r="C165" s="10" t="s">
        <v>10</v>
      </c>
      <c r="D165" s="9" t="s">
        <v>28</v>
      </c>
    </row>
    <row r="166" spans="1:4">
      <c r="A166" s="64">
        <v>47890</v>
      </c>
      <c r="B166" s="17" t="str">
        <f t="shared" si="2"/>
        <v>火</v>
      </c>
      <c r="C166" s="18" t="s">
        <v>11</v>
      </c>
      <c r="D166" s="9" t="s">
        <v>28</v>
      </c>
    </row>
    <row r="167" spans="1:4">
      <c r="A167" s="64">
        <v>47902</v>
      </c>
      <c r="B167" s="17" t="str">
        <f t="shared" si="2"/>
        <v>日</v>
      </c>
      <c r="C167" s="18" t="s">
        <v>22</v>
      </c>
      <c r="D167" s="9" t="s">
        <v>28</v>
      </c>
    </row>
    <row r="168" spans="1:4">
      <c r="A168" s="64">
        <v>47903</v>
      </c>
      <c r="B168" s="17" t="str">
        <f t="shared" si="2"/>
        <v>月</v>
      </c>
      <c r="C168" s="18" t="s">
        <v>24</v>
      </c>
      <c r="D168" s="9" t="s">
        <v>28</v>
      </c>
    </row>
    <row r="169" spans="1:4">
      <c r="A169" s="64">
        <v>47928</v>
      </c>
      <c r="B169" s="17" t="str">
        <f t="shared" si="2"/>
        <v>金</v>
      </c>
      <c r="C169" s="18" t="s">
        <v>12</v>
      </c>
      <c r="D169" s="9" t="s">
        <v>28</v>
      </c>
    </row>
    <row r="170" spans="1:4">
      <c r="A170" s="64">
        <v>47967</v>
      </c>
      <c r="B170" s="17" t="str">
        <f t="shared" si="2"/>
        <v>火</v>
      </c>
      <c r="C170" s="18" t="s">
        <v>13</v>
      </c>
      <c r="D170" s="9" t="s">
        <v>28</v>
      </c>
    </row>
    <row r="171" spans="1:4">
      <c r="A171" s="64">
        <v>47971</v>
      </c>
      <c r="B171" s="17" t="str">
        <f t="shared" si="2"/>
        <v>土</v>
      </c>
      <c r="C171" s="18" t="s">
        <v>14</v>
      </c>
      <c r="D171" s="9" t="s">
        <v>28</v>
      </c>
    </row>
    <row r="172" spans="1:4">
      <c r="A172" s="64">
        <v>47972</v>
      </c>
      <c r="B172" s="17" t="str">
        <f t="shared" si="2"/>
        <v>日</v>
      </c>
      <c r="C172" s="10" t="s">
        <v>15</v>
      </c>
      <c r="D172" s="9" t="s">
        <v>28</v>
      </c>
    </row>
    <row r="173" spans="1:4">
      <c r="A173" s="64">
        <v>47973</v>
      </c>
      <c r="B173" s="17" t="str">
        <f t="shared" si="2"/>
        <v>月</v>
      </c>
      <c r="C173" s="10" t="s">
        <v>16</v>
      </c>
      <c r="D173" s="9" t="s">
        <v>28</v>
      </c>
    </row>
    <row r="174" spans="1:4">
      <c r="A174" s="64">
        <v>47974</v>
      </c>
      <c r="B174" s="17" t="str">
        <f t="shared" si="2"/>
        <v>火</v>
      </c>
      <c r="C174" s="10" t="s">
        <v>24</v>
      </c>
      <c r="D174" s="9" t="s">
        <v>28</v>
      </c>
    </row>
    <row r="175" spans="1:4">
      <c r="A175" s="64">
        <v>48050</v>
      </c>
      <c r="B175" s="17" t="str">
        <f t="shared" si="2"/>
        <v>月</v>
      </c>
      <c r="C175" s="10" t="s">
        <v>17</v>
      </c>
      <c r="D175" s="9" t="s">
        <v>28</v>
      </c>
    </row>
    <row r="176" spans="1:4">
      <c r="A176" s="64">
        <v>48071</v>
      </c>
      <c r="B176" s="17" t="str">
        <f t="shared" si="2"/>
        <v>月</v>
      </c>
      <c r="C176" s="10" t="s">
        <v>26</v>
      </c>
      <c r="D176" s="9" t="s">
        <v>28</v>
      </c>
    </row>
    <row r="177" spans="1:4">
      <c r="A177" s="64">
        <v>48106</v>
      </c>
      <c r="B177" s="17" t="str">
        <f t="shared" si="2"/>
        <v>月</v>
      </c>
      <c r="C177" s="18" t="s">
        <v>18</v>
      </c>
      <c r="D177" s="9" t="s">
        <v>28</v>
      </c>
    </row>
    <row r="178" spans="1:4">
      <c r="A178" s="64">
        <v>48114</v>
      </c>
      <c r="B178" s="17" t="str">
        <f t="shared" si="2"/>
        <v>火</v>
      </c>
      <c r="C178" s="18" t="s">
        <v>19</v>
      </c>
      <c r="D178" s="9" t="s">
        <v>28</v>
      </c>
    </row>
    <row r="179" spans="1:4">
      <c r="A179" s="64">
        <v>48134</v>
      </c>
      <c r="B179" s="17" t="str">
        <f t="shared" si="2"/>
        <v>月</v>
      </c>
      <c r="C179" s="18" t="s">
        <v>29</v>
      </c>
      <c r="D179" s="9" t="s">
        <v>28</v>
      </c>
    </row>
    <row r="180" spans="1:4">
      <c r="A180" s="64">
        <v>48155</v>
      </c>
      <c r="B180" s="17" t="str">
        <f t="shared" si="2"/>
        <v>月</v>
      </c>
      <c r="C180" s="18" t="s">
        <v>20</v>
      </c>
      <c r="D180" s="9" t="s">
        <v>28</v>
      </c>
    </row>
    <row r="181" spans="1:4">
      <c r="A181" s="64">
        <v>48175</v>
      </c>
      <c r="B181" s="17" t="str">
        <f t="shared" si="2"/>
        <v>日</v>
      </c>
      <c r="C181" s="18" t="s">
        <v>21</v>
      </c>
      <c r="D181" s="9" t="s">
        <v>28</v>
      </c>
    </row>
    <row r="182" spans="1:4">
      <c r="A182" s="64">
        <v>48176</v>
      </c>
      <c r="B182" s="17" t="str">
        <f t="shared" si="2"/>
        <v>月</v>
      </c>
      <c r="C182" s="18" t="s">
        <v>24</v>
      </c>
      <c r="D182" s="9" t="s">
        <v>28</v>
      </c>
    </row>
    <row r="183" spans="1:4">
      <c r="A183" s="64">
        <v>48214</v>
      </c>
      <c r="B183" s="17" t="str">
        <f t="shared" si="2"/>
        <v>木</v>
      </c>
      <c r="C183" s="18" t="s">
        <v>23</v>
      </c>
      <c r="D183" s="9" t="s">
        <v>28</v>
      </c>
    </row>
    <row r="184" spans="1:4">
      <c r="A184" s="64">
        <v>48225</v>
      </c>
      <c r="B184" s="17" t="str">
        <f t="shared" si="2"/>
        <v>月</v>
      </c>
      <c r="C184" s="18" t="s">
        <v>10</v>
      </c>
      <c r="D184" s="9" t="s">
        <v>28</v>
      </c>
    </row>
    <row r="185" spans="1:4">
      <c r="A185" s="64">
        <v>48255</v>
      </c>
      <c r="B185" s="17" t="str">
        <f t="shared" si="2"/>
        <v>水</v>
      </c>
      <c r="C185" s="18" t="s">
        <v>11</v>
      </c>
      <c r="D185" s="9" t="s">
        <v>28</v>
      </c>
    </row>
    <row r="186" spans="1:4">
      <c r="A186" s="64">
        <v>48267</v>
      </c>
      <c r="B186" s="17" t="str">
        <f t="shared" si="2"/>
        <v>月</v>
      </c>
      <c r="C186" s="18" t="s">
        <v>22</v>
      </c>
      <c r="D186" s="9" t="s">
        <v>28</v>
      </c>
    </row>
    <row r="187" spans="1:4">
      <c r="A187" s="64">
        <v>48293</v>
      </c>
      <c r="B187" s="17" t="str">
        <f t="shared" si="2"/>
        <v>土</v>
      </c>
      <c r="C187" s="18" t="s">
        <v>12</v>
      </c>
      <c r="D187" s="9" t="s">
        <v>28</v>
      </c>
    </row>
    <row r="188" spans="1:4">
      <c r="A188" s="64">
        <v>48333</v>
      </c>
      <c r="B188" s="17" t="str">
        <f t="shared" si="2"/>
        <v>木</v>
      </c>
      <c r="C188" s="10" t="s">
        <v>13</v>
      </c>
      <c r="D188" s="9" t="s">
        <v>28</v>
      </c>
    </row>
    <row r="189" spans="1:4">
      <c r="A189" s="64">
        <v>48337</v>
      </c>
      <c r="B189" s="17" t="str">
        <f t="shared" si="2"/>
        <v>月</v>
      </c>
      <c r="C189" s="18" t="s">
        <v>14</v>
      </c>
      <c r="D189" s="9" t="s">
        <v>28</v>
      </c>
    </row>
    <row r="190" spans="1:4">
      <c r="A190" s="64">
        <v>48338</v>
      </c>
      <c r="B190" s="17" t="str">
        <f t="shared" si="2"/>
        <v>火</v>
      </c>
      <c r="C190" s="18" t="s">
        <v>15</v>
      </c>
      <c r="D190" s="9" t="s">
        <v>28</v>
      </c>
    </row>
    <row r="191" spans="1:4">
      <c r="A191" s="64">
        <v>48339</v>
      </c>
      <c r="B191" s="17" t="str">
        <f t="shared" si="2"/>
        <v>水</v>
      </c>
      <c r="C191" s="18" t="s">
        <v>16</v>
      </c>
      <c r="D191" s="9" t="s">
        <v>28</v>
      </c>
    </row>
    <row r="192" spans="1:4">
      <c r="A192" s="64">
        <v>48414</v>
      </c>
      <c r="B192" s="17" t="str">
        <f t="shared" si="2"/>
        <v>月</v>
      </c>
      <c r="C192" s="18" t="s">
        <v>17</v>
      </c>
      <c r="D192" s="9" t="s">
        <v>28</v>
      </c>
    </row>
    <row r="193" spans="1:4">
      <c r="A193" s="64">
        <v>48437</v>
      </c>
      <c r="B193" s="17" t="str">
        <f t="shared" si="2"/>
        <v>水</v>
      </c>
      <c r="C193" s="18" t="s">
        <v>26</v>
      </c>
      <c r="D193" s="9" t="s">
        <v>28</v>
      </c>
    </row>
    <row r="194" spans="1:4">
      <c r="A194" s="64">
        <v>48477</v>
      </c>
      <c r="B194" s="17" t="str">
        <f t="shared" si="2"/>
        <v>月</v>
      </c>
      <c r="C194" s="18" t="s">
        <v>18</v>
      </c>
      <c r="D194" s="9" t="s">
        <v>28</v>
      </c>
    </row>
    <row r="195" spans="1:4">
      <c r="A195" s="64">
        <v>48478</v>
      </c>
      <c r="B195" s="17" t="str">
        <f t="shared" ref="B195:B258" si="3">IF(A195="","",TEXT(A195,"aaa"))</f>
        <v>火</v>
      </c>
      <c r="C195" s="18" t="s">
        <v>25</v>
      </c>
      <c r="D195" s="9" t="s">
        <v>28</v>
      </c>
    </row>
    <row r="196" spans="1:4">
      <c r="A196" s="64">
        <v>48479</v>
      </c>
      <c r="B196" s="17" t="str">
        <f t="shared" si="3"/>
        <v>水</v>
      </c>
      <c r="C196" s="18" t="s">
        <v>19</v>
      </c>
      <c r="D196" s="9" t="s">
        <v>28</v>
      </c>
    </row>
    <row r="197" spans="1:4">
      <c r="A197" s="64">
        <v>48498</v>
      </c>
      <c r="B197" s="17" t="str">
        <f t="shared" si="3"/>
        <v>月</v>
      </c>
      <c r="C197" s="10" t="s">
        <v>29</v>
      </c>
      <c r="D197" s="9" t="s">
        <v>28</v>
      </c>
    </row>
    <row r="198" spans="1:4">
      <c r="A198" s="64">
        <v>48521</v>
      </c>
      <c r="B198" s="17" t="str">
        <f t="shared" si="3"/>
        <v>水</v>
      </c>
      <c r="C198" s="18" t="s">
        <v>20</v>
      </c>
      <c r="D198" s="9" t="s">
        <v>28</v>
      </c>
    </row>
    <row r="199" spans="1:4">
      <c r="A199" s="64">
        <v>48541</v>
      </c>
      <c r="B199" s="17" t="str">
        <f t="shared" si="3"/>
        <v>火</v>
      </c>
      <c r="C199" s="10" t="s">
        <v>21</v>
      </c>
      <c r="D199" s="9" t="s">
        <v>28</v>
      </c>
    </row>
    <row r="200" spans="1:4">
      <c r="A200" s="64">
        <v>48580</v>
      </c>
      <c r="B200" s="17" t="str">
        <f t="shared" si="3"/>
        <v>土</v>
      </c>
      <c r="C200" s="18" t="s">
        <v>23</v>
      </c>
      <c r="D200" s="9" t="s">
        <v>28</v>
      </c>
    </row>
    <row r="201" spans="1:4">
      <c r="A201" s="64">
        <v>48589</v>
      </c>
      <c r="B201" s="17" t="str">
        <f t="shared" si="3"/>
        <v>月</v>
      </c>
      <c r="C201" s="18" t="s">
        <v>10</v>
      </c>
      <c r="D201" s="9" t="s">
        <v>28</v>
      </c>
    </row>
    <row r="202" spans="1:4">
      <c r="A202" s="64">
        <v>48621</v>
      </c>
      <c r="B202" s="17" t="str">
        <f t="shared" si="3"/>
        <v>金</v>
      </c>
      <c r="C202" s="18" t="s">
        <v>11</v>
      </c>
      <c r="D202" s="9" t="s">
        <v>28</v>
      </c>
    </row>
    <row r="203" spans="1:4">
      <c r="A203" s="64">
        <v>48633</v>
      </c>
      <c r="B203" s="17" t="str">
        <f t="shared" si="3"/>
        <v>水</v>
      </c>
      <c r="C203" s="10" t="s">
        <v>22</v>
      </c>
      <c r="D203" s="9" t="s">
        <v>28</v>
      </c>
    </row>
    <row r="204" spans="1:4">
      <c r="A204" s="64">
        <v>48658</v>
      </c>
      <c r="B204" s="17" t="str">
        <f t="shared" si="3"/>
        <v>日</v>
      </c>
      <c r="C204" s="18" t="s">
        <v>12</v>
      </c>
      <c r="D204" s="9" t="s">
        <v>28</v>
      </c>
    </row>
    <row r="205" spans="1:4">
      <c r="A205" s="64">
        <v>48659</v>
      </c>
      <c r="B205" s="17" t="str">
        <f t="shared" si="3"/>
        <v>月</v>
      </c>
      <c r="C205" s="18" t="s">
        <v>24</v>
      </c>
      <c r="D205" s="9" t="s">
        <v>28</v>
      </c>
    </row>
    <row r="206" spans="1:4">
      <c r="A206" s="64">
        <v>48698</v>
      </c>
      <c r="B206" s="17" t="str">
        <f t="shared" si="3"/>
        <v>金</v>
      </c>
      <c r="C206" s="18" t="s">
        <v>13</v>
      </c>
      <c r="D206" s="9" t="s">
        <v>28</v>
      </c>
    </row>
    <row r="207" spans="1:4">
      <c r="A207" s="64">
        <v>48702</v>
      </c>
      <c r="B207" s="17" t="str">
        <f t="shared" si="3"/>
        <v>火</v>
      </c>
      <c r="C207" s="10" t="s">
        <v>14</v>
      </c>
      <c r="D207" s="9" t="s">
        <v>28</v>
      </c>
    </row>
    <row r="208" spans="1:4">
      <c r="A208" s="64">
        <v>48703</v>
      </c>
      <c r="B208" s="17" t="str">
        <f t="shared" si="3"/>
        <v>水</v>
      </c>
      <c r="C208" s="18" t="s">
        <v>15</v>
      </c>
      <c r="D208" s="9" t="s">
        <v>28</v>
      </c>
    </row>
    <row r="209" spans="1:4">
      <c r="A209" s="64">
        <v>48704</v>
      </c>
      <c r="B209" s="17" t="str">
        <f t="shared" si="3"/>
        <v>木</v>
      </c>
      <c r="C209" s="18" t="s">
        <v>16</v>
      </c>
      <c r="D209" s="9" t="s">
        <v>28</v>
      </c>
    </row>
    <row r="210" spans="1:4">
      <c r="A210" s="64">
        <v>48778</v>
      </c>
      <c r="B210" s="17" t="str">
        <f t="shared" si="3"/>
        <v>月</v>
      </c>
      <c r="C210" s="18" t="s">
        <v>17</v>
      </c>
      <c r="D210" s="9" t="s">
        <v>28</v>
      </c>
    </row>
    <row r="211" spans="1:4">
      <c r="A211" s="64">
        <v>48802</v>
      </c>
      <c r="B211" s="17" t="str">
        <f t="shared" si="3"/>
        <v>木</v>
      </c>
      <c r="C211" s="10" t="s">
        <v>26</v>
      </c>
      <c r="D211" s="9" t="s">
        <v>28</v>
      </c>
    </row>
    <row r="212" spans="1:4">
      <c r="A212" s="64">
        <v>48841</v>
      </c>
      <c r="B212" s="17" t="str">
        <f t="shared" si="3"/>
        <v>月</v>
      </c>
      <c r="C212" s="10" t="s">
        <v>18</v>
      </c>
      <c r="D212" s="9" t="s">
        <v>28</v>
      </c>
    </row>
    <row r="213" spans="1:4">
      <c r="A213" s="64">
        <v>48845</v>
      </c>
      <c r="B213" s="17" t="str">
        <f t="shared" si="3"/>
        <v>金</v>
      </c>
      <c r="C213" s="18" t="s">
        <v>19</v>
      </c>
      <c r="D213" s="9" t="s">
        <v>28</v>
      </c>
    </row>
    <row r="214" spans="1:4">
      <c r="A214" s="64">
        <v>48862</v>
      </c>
      <c r="B214" s="17" t="str">
        <f t="shared" si="3"/>
        <v>月</v>
      </c>
      <c r="C214" s="18" t="s">
        <v>29</v>
      </c>
      <c r="D214" s="9" t="s">
        <v>28</v>
      </c>
    </row>
    <row r="215" spans="1:4">
      <c r="A215" s="64">
        <v>48886</v>
      </c>
      <c r="B215" s="17" t="str">
        <f t="shared" si="3"/>
        <v>木</v>
      </c>
      <c r="C215" s="18" t="s">
        <v>20</v>
      </c>
      <c r="D215" s="9" t="s">
        <v>28</v>
      </c>
    </row>
    <row r="216" spans="1:4">
      <c r="A216" s="64">
        <v>48906</v>
      </c>
      <c r="B216" s="17" t="str">
        <f t="shared" si="3"/>
        <v>水</v>
      </c>
      <c r="C216" s="18" t="s">
        <v>21</v>
      </c>
      <c r="D216" s="9" t="s">
        <v>28</v>
      </c>
    </row>
    <row r="217" spans="1:4">
      <c r="A217" s="64">
        <v>48945</v>
      </c>
      <c r="B217" s="17" t="str">
        <f t="shared" si="3"/>
        <v>日</v>
      </c>
      <c r="C217" s="10" t="s">
        <v>23</v>
      </c>
      <c r="D217" s="9" t="s">
        <v>28</v>
      </c>
    </row>
    <row r="218" spans="1:4">
      <c r="A218" s="64">
        <v>48946</v>
      </c>
      <c r="B218" s="17" t="str">
        <f t="shared" si="3"/>
        <v>月</v>
      </c>
      <c r="C218" s="18" t="s">
        <v>24</v>
      </c>
      <c r="D218" s="9" t="s">
        <v>28</v>
      </c>
    </row>
    <row r="219" spans="1:4">
      <c r="A219" s="64">
        <v>48953</v>
      </c>
      <c r="B219" s="17" t="str">
        <f t="shared" si="3"/>
        <v>月</v>
      </c>
      <c r="C219" s="18" t="s">
        <v>10</v>
      </c>
      <c r="D219" s="9" t="s">
        <v>28</v>
      </c>
    </row>
    <row r="220" spans="1:4">
      <c r="A220" s="64">
        <v>48986</v>
      </c>
      <c r="B220" s="17" t="str">
        <f t="shared" si="3"/>
        <v>土</v>
      </c>
      <c r="C220" s="18" t="s">
        <v>11</v>
      </c>
      <c r="D220" s="9" t="s">
        <v>28</v>
      </c>
    </row>
    <row r="221" spans="1:4">
      <c r="A221" s="64">
        <v>48998</v>
      </c>
      <c r="B221" s="17" t="str">
        <f t="shared" si="3"/>
        <v>木</v>
      </c>
      <c r="C221" s="18" t="s">
        <v>22</v>
      </c>
      <c r="D221" s="9" t="s">
        <v>28</v>
      </c>
    </row>
    <row r="222" spans="1:4">
      <c r="A222" s="64">
        <v>49023</v>
      </c>
      <c r="B222" s="17" t="str">
        <f t="shared" si="3"/>
        <v>月</v>
      </c>
      <c r="C222" s="18" t="s">
        <v>12</v>
      </c>
      <c r="D222" s="9" t="s">
        <v>28</v>
      </c>
    </row>
    <row r="223" spans="1:4">
      <c r="A223" s="64">
        <v>49063</v>
      </c>
      <c r="B223" s="17" t="str">
        <f t="shared" si="3"/>
        <v>土</v>
      </c>
      <c r="C223" s="18" t="s">
        <v>13</v>
      </c>
      <c r="D223" s="9" t="s">
        <v>28</v>
      </c>
    </row>
    <row r="224" spans="1:4">
      <c r="A224" s="64">
        <v>49067</v>
      </c>
      <c r="B224" s="17" t="str">
        <f t="shared" si="3"/>
        <v>水</v>
      </c>
      <c r="C224" s="18" t="s">
        <v>14</v>
      </c>
      <c r="D224" s="9" t="s">
        <v>28</v>
      </c>
    </row>
    <row r="225" spans="1:4">
      <c r="A225" s="64">
        <v>49068</v>
      </c>
      <c r="B225" s="17" t="str">
        <f t="shared" si="3"/>
        <v>木</v>
      </c>
      <c r="C225" s="18" t="s">
        <v>15</v>
      </c>
      <c r="D225" s="9" t="s">
        <v>28</v>
      </c>
    </row>
    <row r="226" spans="1:4">
      <c r="A226" s="64">
        <v>49069</v>
      </c>
      <c r="B226" s="17" t="str">
        <f t="shared" si="3"/>
        <v>金</v>
      </c>
      <c r="C226" s="18" t="s">
        <v>16</v>
      </c>
      <c r="D226" s="9" t="s">
        <v>28</v>
      </c>
    </row>
    <row r="227" spans="1:4">
      <c r="A227" s="64">
        <v>49142</v>
      </c>
      <c r="B227" s="17" t="str">
        <f t="shared" si="3"/>
        <v>月</v>
      </c>
      <c r="C227" s="18" t="s">
        <v>17</v>
      </c>
      <c r="D227" s="9" t="s">
        <v>28</v>
      </c>
    </row>
    <row r="228" spans="1:4">
      <c r="A228" s="64">
        <v>49167</v>
      </c>
      <c r="B228" s="17" t="str">
        <f t="shared" si="3"/>
        <v>金</v>
      </c>
      <c r="C228" s="18" t="s">
        <v>26</v>
      </c>
      <c r="D228" s="9" t="s">
        <v>28</v>
      </c>
    </row>
    <row r="229" spans="1:4">
      <c r="A229" s="64">
        <v>49205</v>
      </c>
      <c r="B229" s="17" t="str">
        <f t="shared" si="3"/>
        <v>月</v>
      </c>
      <c r="C229" s="18" t="s">
        <v>18</v>
      </c>
      <c r="D229" s="9" t="s">
        <v>28</v>
      </c>
    </row>
    <row r="230" spans="1:4">
      <c r="A230" s="64">
        <v>49210</v>
      </c>
      <c r="B230" s="17" t="str">
        <f t="shared" si="3"/>
        <v>土</v>
      </c>
      <c r="C230" s="18" t="s">
        <v>19</v>
      </c>
      <c r="D230" s="9" t="s">
        <v>28</v>
      </c>
    </row>
    <row r="231" spans="1:4">
      <c r="A231" s="64">
        <v>49226</v>
      </c>
      <c r="B231" s="17" t="str">
        <f t="shared" si="3"/>
        <v>月</v>
      </c>
      <c r="C231" s="18" t="s">
        <v>29</v>
      </c>
      <c r="D231" s="9" t="s">
        <v>28</v>
      </c>
    </row>
    <row r="232" spans="1:4">
      <c r="A232" s="64">
        <v>49251</v>
      </c>
      <c r="B232" s="17" t="str">
        <f t="shared" si="3"/>
        <v>金</v>
      </c>
      <c r="C232" s="18" t="s">
        <v>20</v>
      </c>
      <c r="D232" s="9" t="s">
        <v>28</v>
      </c>
    </row>
    <row r="233" spans="1:4">
      <c r="A233" s="64">
        <v>49271</v>
      </c>
      <c r="B233" s="17" t="str">
        <f t="shared" si="3"/>
        <v>木</v>
      </c>
      <c r="C233" s="18" t="s">
        <v>21</v>
      </c>
      <c r="D233" s="9" t="s">
        <v>28</v>
      </c>
    </row>
    <row r="234" spans="1:4">
      <c r="A234" s="64">
        <v>49310</v>
      </c>
      <c r="B234" s="17" t="str">
        <f t="shared" si="3"/>
        <v>月</v>
      </c>
      <c r="C234" s="18" t="s">
        <v>23</v>
      </c>
      <c r="D234" s="9" t="s">
        <v>28</v>
      </c>
    </row>
    <row r="235" spans="1:4">
      <c r="A235" s="64">
        <v>49317</v>
      </c>
      <c r="B235" s="17" t="str">
        <f t="shared" si="3"/>
        <v>月</v>
      </c>
      <c r="C235" s="18" t="s">
        <v>10</v>
      </c>
      <c r="D235" s="9" t="s">
        <v>28</v>
      </c>
    </row>
    <row r="236" spans="1:4">
      <c r="A236" s="64">
        <v>49351</v>
      </c>
      <c r="B236" s="17" t="str">
        <f t="shared" si="3"/>
        <v>日</v>
      </c>
      <c r="C236" s="18" t="s">
        <v>11</v>
      </c>
      <c r="D236" s="9" t="s">
        <v>28</v>
      </c>
    </row>
    <row r="237" spans="1:4">
      <c r="A237" s="64">
        <v>49352</v>
      </c>
      <c r="B237" s="17" t="str">
        <f t="shared" si="3"/>
        <v>月</v>
      </c>
      <c r="C237" s="18" t="s">
        <v>24</v>
      </c>
      <c r="D237" s="9" t="s">
        <v>28</v>
      </c>
    </row>
    <row r="238" spans="1:4">
      <c r="A238" s="64">
        <v>49363</v>
      </c>
      <c r="B238" s="17" t="str">
        <f t="shared" si="3"/>
        <v>金</v>
      </c>
      <c r="C238" s="18" t="s">
        <v>22</v>
      </c>
      <c r="D238" s="9" t="s">
        <v>28</v>
      </c>
    </row>
    <row r="239" spans="1:4">
      <c r="A239" s="64">
        <v>49389</v>
      </c>
      <c r="B239" s="17" t="str">
        <f t="shared" si="3"/>
        <v>水</v>
      </c>
      <c r="C239" s="18" t="s">
        <v>12</v>
      </c>
      <c r="D239" s="9" t="s">
        <v>28</v>
      </c>
    </row>
    <row r="240" spans="1:4">
      <c r="A240" s="64">
        <v>49428</v>
      </c>
      <c r="B240" s="17" t="str">
        <f t="shared" si="3"/>
        <v>日</v>
      </c>
      <c r="C240" s="18" t="s">
        <v>13</v>
      </c>
      <c r="D240" s="9" t="s">
        <v>28</v>
      </c>
    </row>
    <row r="241" spans="1:4">
      <c r="A241" s="64">
        <v>49429</v>
      </c>
      <c r="B241" s="17" t="str">
        <f t="shared" si="3"/>
        <v>月</v>
      </c>
      <c r="C241" s="18" t="s">
        <v>24</v>
      </c>
      <c r="D241" s="9" t="s">
        <v>28</v>
      </c>
    </row>
    <row r="242" spans="1:4">
      <c r="A242" s="64">
        <v>49432</v>
      </c>
      <c r="B242" s="17" t="str">
        <f t="shared" si="3"/>
        <v>木</v>
      </c>
      <c r="C242" s="18" t="s">
        <v>14</v>
      </c>
      <c r="D242" s="9" t="s">
        <v>28</v>
      </c>
    </row>
    <row r="243" spans="1:4">
      <c r="A243" s="64">
        <v>49433</v>
      </c>
      <c r="B243" s="17" t="str">
        <f t="shared" si="3"/>
        <v>金</v>
      </c>
      <c r="C243" s="18" t="s">
        <v>15</v>
      </c>
      <c r="D243" s="9" t="s">
        <v>28</v>
      </c>
    </row>
    <row r="244" spans="1:4">
      <c r="A244" s="64">
        <v>49434</v>
      </c>
      <c r="B244" s="17" t="str">
        <f t="shared" si="3"/>
        <v>土</v>
      </c>
      <c r="C244" s="18" t="s">
        <v>16</v>
      </c>
      <c r="D244" s="9" t="s">
        <v>28</v>
      </c>
    </row>
    <row r="245" spans="1:4">
      <c r="A245" s="64">
        <v>49506</v>
      </c>
      <c r="B245" s="17" t="str">
        <f t="shared" si="3"/>
        <v>月</v>
      </c>
      <c r="C245" s="18" t="s">
        <v>17</v>
      </c>
      <c r="D245" s="9" t="s">
        <v>28</v>
      </c>
    </row>
    <row r="246" spans="1:4">
      <c r="A246" s="64">
        <v>49532</v>
      </c>
      <c r="B246" s="17" t="str">
        <f t="shared" si="3"/>
        <v>土</v>
      </c>
      <c r="C246" s="18" t="s">
        <v>26</v>
      </c>
      <c r="D246" s="9" t="s">
        <v>28</v>
      </c>
    </row>
    <row r="247" spans="1:4">
      <c r="A247" s="64">
        <v>49569</v>
      </c>
      <c r="B247" s="17" t="str">
        <f t="shared" si="3"/>
        <v>月</v>
      </c>
      <c r="C247" s="18" t="s">
        <v>18</v>
      </c>
      <c r="D247" s="9" t="s">
        <v>28</v>
      </c>
    </row>
    <row r="248" spans="1:4">
      <c r="A248" s="64">
        <v>49575</v>
      </c>
      <c r="B248" s="17" t="str">
        <f t="shared" si="3"/>
        <v>日</v>
      </c>
      <c r="C248" s="18" t="s">
        <v>19</v>
      </c>
      <c r="D248" s="9" t="s">
        <v>28</v>
      </c>
    </row>
    <row r="249" spans="1:4">
      <c r="A249" s="64">
        <v>49576</v>
      </c>
      <c r="B249" s="17" t="str">
        <f t="shared" si="3"/>
        <v>月</v>
      </c>
      <c r="C249" s="18" t="s">
        <v>24</v>
      </c>
      <c r="D249" s="9" t="s">
        <v>28</v>
      </c>
    </row>
    <row r="250" spans="1:4">
      <c r="A250" s="64">
        <v>49590</v>
      </c>
      <c r="B250" s="17" t="str">
        <f t="shared" si="3"/>
        <v>月</v>
      </c>
      <c r="C250" s="18" t="s">
        <v>29</v>
      </c>
      <c r="D250" s="9" t="s">
        <v>28</v>
      </c>
    </row>
    <row r="251" spans="1:4">
      <c r="A251" s="64">
        <v>49616</v>
      </c>
      <c r="B251" s="17" t="str">
        <f t="shared" si="3"/>
        <v>土</v>
      </c>
      <c r="C251" s="18" t="s">
        <v>20</v>
      </c>
      <c r="D251" s="9" t="s">
        <v>28</v>
      </c>
    </row>
    <row r="252" spans="1:4">
      <c r="A252" s="64">
        <v>49636</v>
      </c>
      <c r="B252" s="17" t="str">
        <f t="shared" si="3"/>
        <v>金</v>
      </c>
      <c r="C252" s="18" t="s">
        <v>21</v>
      </c>
      <c r="D252" s="9" t="s">
        <v>28</v>
      </c>
    </row>
    <row r="253" spans="1:4">
      <c r="A253" s="64"/>
      <c r="B253" s="17" t="str">
        <f t="shared" si="3"/>
        <v/>
      </c>
      <c r="C253" s="18"/>
      <c r="D253" s="11"/>
    </row>
    <row r="254" spans="1:4">
      <c r="A254" s="64"/>
      <c r="B254" s="17" t="str">
        <f t="shared" si="3"/>
        <v/>
      </c>
      <c r="C254" s="18"/>
      <c r="D254" s="19"/>
    </row>
    <row r="255" spans="1:4">
      <c r="A255" s="64"/>
      <c r="B255" s="17" t="str">
        <f t="shared" si="3"/>
        <v/>
      </c>
      <c r="C255" s="18"/>
      <c r="D255" s="19"/>
    </row>
    <row r="256" spans="1:4">
      <c r="A256" s="64"/>
      <c r="B256" s="17" t="str">
        <f t="shared" si="3"/>
        <v/>
      </c>
      <c r="C256" s="18"/>
      <c r="D256" s="19"/>
    </row>
    <row r="257" spans="1:4">
      <c r="A257" s="64"/>
      <c r="B257" s="17" t="str">
        <f t="shared" si="3"/>
        <v/>
      </c>
      <c r="C257" s="18"/>
      <c r="D257" s="19"/>
    </row>
    <row r="258" spans="1:4">
      <c r="A258" s="64"/>
      <c r="B258" s="17" t="str">
        <f t="shared" si="3"/>
        <v/>
      </c>
      <c r="C258" s="18"/>
      <c r="D258" s="19"/>
    </row>
    <row r="259" spans="1:4">
      <c r="A259" s="64"/>
      <c r="B259" s="17" t="str">
        <f t="shared" ref="B259:B322" si="4">IF(A259="","",TEXT(A259,"aaa"))</f>
        <v/>
      </c>
      <c r="C259" s="18"/>
      <c r="D259" s="19"/>
    </row>
    <row r="260" spans="1:4">
      <c r="A260" s="64"/>
      <c r="B260" s="17" t="str">
        <f t="shared" si="4"/>
        <v/>
      </c>
      <c r="C260" s="18"/>
      <c r="D260" s="19"/>
    </row>
    <row r="261" spans="1:4">
      <c r="A261" s="64"/>
      <c r="B261" s="17" t="str">
        <f t="shared" si="4"/>
        <v/>
      </c>
      <c r="C261" s="18"/>
      <c r="D261" s="19"/>
    </row>
    <row r="262" spans="1:4">
      <c r="A262" s="64"/>
      <c r="B262" s="17" t="str">
        <f t="shared" si="4"/>
        <v/>
      </c>
      <c r="C262" s="18"/>
      <c r="D262" s="19"/>
    </row>
    <row r="263" spans="1:4">
      <c r="A263" s="64"/>
      <c r="B263" s="17" t="str">
        <f t="shared" si="4"/>
        <v/>
      </c>
      <c r="C263" s="18"/>
      <c r="D263" s="19"/>
    </row>
    <row r="264" spans="1:4">
      <c r="A264" s="64"/>
      <c r="B264" s="17" t="str">
        <f t="shared" si="4"/>
        <v/>
      </c>
      <c r="C264" s="18"/>
      <c r="D264" s="19"/>
    </row>
    <row r="265" spans="1:4">
      <c r="A265" s="64"/>
      <c r="B265" s="17" t="str">
        <f t="shared" si="4"/>
        <v/>
      </c>
      <c r="C265" s="18"/>
      <c r="D265" s="19"/>
    </row>
    <row r="266" spans="1:4">
      <c r="A266" s="64"/>
      <c r="B266" s="17" t="str">
        <f t="shared" si="4"/>
        <v/>
      </c>
      <c r="C266" s="18"/>
      <c r="D266" s="19"/>
    </row>
    <row r="267" spans="1:4">
      <c r="A267" s="64"/>
      <c r="B267" s="17" t="str">
        <f t="shared" si="4"/>
        <v/>
      </c>
      <c r="C267" s="18"/>
      <c r="D267" s="19"/>
    </row>
    <row r="268" spans="1:4">
      <c r="A268" s="64"/>
      <c r="B268" s="17" t="str">
        <f t="shared" si="4"/>
        <v/>
      </c>
      <c r="C268" s="18"/>
      <c r="D268" s="19"/>
    </row>
    <row r="269" spans="1:4">
      <c r="A269" s="64"/>
      <c r="B269" s="17" t="str">
        <f t="shared" si="4"/>
        <v/>
      </c>
      <c r="C269" s="18"/>
      <c r="D269" s="19"/>
    </row>
    <row r="270" spans="1:4">
      <c r="A270" s="64"/>
      <c r="B270" s="17" t="str">
        <f t="shared" si="4"/>
        <v/>
      </c>
      <c r="C270" s="18"/>
      <c r="D270" s="19"/>
    </row>
    <row r="271" spans="1:4">
      <c r="A271" s="64"/>
      <c r="B271" s="17" t="str">
        <f t="shared" si="4"/>
        <v/>
      </c>
      <c r="C271" s="18"/>
      <c r="D271" s="19"/>
    </row>
    <row r="272" spans="1:4">
      <c r="A272" s="64"/>
      <c r="B272" s="17" t="str">
        <f t="shared" si="4"/>
        <v/>
      </c>
      <c r="C272" s="18"/>
      <c r="D272" s="19"/>
    </row>
    <row r="273" spans="1:4">
      <c r="A273" s="64"/>
      <c r="B273" s="17" t="str">
        <f t="shared" si="4"/>
        <v/>
      </c>
      <c r="C273" s="18"/>
      <c r="D273" s="19"/>
    </row>
    <row r="274" spans="1:4">
      <c r="A274" s="64"/>
      <c r="B274" s="17" t="str">
        <f t="shared" si="4"/>
        <v/>
      </c>
      <c r="C274" s="18"/>
      <c r="D274" s="19"/>
    </row>
    <row r="275" spans="1:4">
      <c r="A275" s="64"/>
      <c r="B275" s="17" t="str">
        <f t="shared" si="4"/>
        <v/>
      </c>
      <c r="C275" s="18"/>
      <c r="D275" s="19"/>
    </row>
    <row r="276" spans="1:4">
      <c r="A276" s="64"/>
      <c r="B276" s="17" t="str">
        <f t="shared" si="4"/>
        <v/>
      </c>
      <c r="C276" s="18"/>
      <c r="D276" s="19"/>
    </row>
    <row r="277" spans="1:4">
      <c r="A277" s="64"/>
      <c r="B277" s="17" t="str">
        <f t="shared" si="4"/>
        <v/>
      </c>
      <c r="C277" s="18"/>
      <c r="D277" s="19"/>
    </row>
    <row r="278" spans="1:4">
      <c r="A278" s="64"/>
      <c r="B278" s="17" t="str">
        <f t="shared" si="4"/>
        <v/>
      </c>
      <c r="C278" s="18"/>
      <c r="D278" s="19"/>
    </row>
    <row r="279" spans="1:4">
      <c r="A279" s="64"/>
      <c r="B279" s="17" t="str">
        <f t="shared" si="4"/>
        <v/>
      </c>
      <c r="C279" s="18"/>
      <c r="D279" s="19"/>
    </row>
    <row r="280" spans="1:4">
      <c r="A280" s="64"/>
      <c r="B280" s="17" t="str">
        <f t="shared" si="4"/>
        <v/>
      </c>
      <c r="C280" s="18"/>
      <c r="D280" s="19"/>
    </row>
    <row r="281" spans="1:4">
      <c r="A281" s="64"/>
      <c r="B281" s="17" t="str">
        <f t="shared" si="4"/>
        <v/>
      </c>
      <c r="C281" s="18"/>
      <c r="D281" s="19"/>
    </row>
    <row r="282" spans="1:4">
      <c r="A282" s="64"/>
      <c r="B282" s="17" t="str">
        <f t="shared" si="4"/>
        <v/>
      </c>
      <c r="C282" s="18"/>
      <c r="D282" s="19"/>
    </row>
    <row r="283" spans="1:4">
      <c r="A283" s="64"/>
      <c r="B283" s="17" t="str">
        <f t="shared" si="4"/>
        <v/>
      </c>
      <c r="C283" s="18"/>
      <c r="D283" s="19"/>
    </row>
    <row r="284" spans="1:4">
      <c r="A284" s="64"/>
      <c r="B284" s="17" t="str">
        <f t="shared" si="4"/>
        <v/>
      </c>
      <c r="C284" s="18"/>
      <c r="D284" s="19"/>
    </row>
    <row r="285" spans="1:4">
      <c r="A285" s="64"/>
      <c r="B285" s="17" t="str">
        <f t="shared" si="4"/>
        <v/>
      </c>
      <c r="C285" s="18"/>
      <c r="D285" s="19"/>
    </row>
    <row r="286" spans="1:4">
      <c r="A286" s="64"/>
      <c r="B286" s="17" t="str">
        <f t="shared" si="4"/>
        <v/>
      </c>
      <c r="C286" s="18"/>
      <c r="D286" s="19"/>
    </row>
    <row r="287" spans="1:4">
      <c r="A287" s="64"/>
      <c r="B287" s="17" t="str">
        <f t="shared" si="4"/>
        <v/>
      </c>
      <c r="C287" s="18"/>
      <c r="D287" s="19"/>
    </row>
    <row r="288" spans="1:4">
      <c r="A288" s="64"/>
      <c r="B288" s="17" t="str">
        <f t="shared" si="4"/>
        <v/>
      </c>
      <c r="C288" s="18"/>
      <c r="D288" s="19"/>
    </row>
    <row r="289" spans="1:4">
      <c r="A289" s="64"/>
      <c r="B289" s="17" t="str">
        <f t="shared" si="4"/>
        <v/>
      </c>
      <c r="C289" s="18"/>
      <c r="D289" s="19"/>
    </row>
    <row r="290" spans="1:4">
      <c r="A290" s="64"/>
      <c r="B290" s="17" t="str">
        <f t="shared" si="4"/>
        <v/>
      </c>
      <c r="C290" s="18"/>
      <c r="D290" s="19"/>
    </row>
    <row r="291" spans="1:4">
      <c r="A291" s="64"/>
      <c r="B291" s="17" t="str">
        <f t="shared" si="4"/>
        <v/>
      </c>
      <c r="C291" s="18"/>
      <c r="D291" s="19"/>
    </row>
    <row r="292" spans="1:4">
      <c r="A292" s="64"/>
      <c r="B292" s="17" t="str">
        <f t="shared" si="4"/>
        <v/>
      </c>
      <c r="C292" s="18"/>
      <c r="D292" s="19"/>
    </row>
    <row r="293" spans="1:4">
      <c r="A293" s="64"/>
      <c r="B293" s="17" t="str">
        <f t="shared" si="4"/>
        <v/>
      </c>
      <c r="C293" s="18"/>
      <c r="D293" s="19"/>
    </row>
    <row r="294" spans="1:4">
      <c r="A294" s="64"/>
      <c r="B294" s="17" t="str">
        <f t="shared" si="4"/>
        <v/>
      </c>
      <c r="C294" s="18"/>
      <c r="D294" s="19"/>
    </row>
    <row r="295" spans="1:4">
      <c r="A295" s="64"/>
      <c r="B295" s="17" t="str">
        <f t="shared" si="4"/>
        <v/>
      </c>
      <c r="C295" s="18"/>
      <c r="D295" s="19"/>
    </row>
    <row r="296" spans="1:4">
      <c r="A296" s="64"/>
      <c r="B296" s="17" t="str">
        <f t="shared" si="4"/>
        <v/>
      </c>
      <c r="C296" s="18"/>
      <c r="D296" s="19"/>
    </row>
    <row r="297" spans="1:4">
      <c r="A297" s="64"/>
      <c r="B297" s="17" t="str">
        <f t="shared" si="4"/>
        <v/>
      </c>
      <c r="C297" s="18"/>
      <c r="D297" s="19"/>
    </row>
    <row r="298" spans="1:4">
      <c r="A298" s="64"/>
      <c r="B298" s="17" t="str">
        <f t="shared" si="4"/>
        <v/>
      </c>
      <c r="C298" s="18"/>
      <c r="D298" s="19"/>
    </row>
    <row r="299" spans="1:4">
      <c r="A299" s="64"/>
      <c r="B299" s="17" t="str">
        <f t="shared" si="4"/>
        <v/>
      </c>
      <c r="C299" s="18"/>
      <c r="D299" s="19"/>
    </row>
    <row r="300" spans="1:4">
      <c r="A300" s="64"/>
      <c r="B300" s="17" t="str">
        <f t="shared" si="4"/>
        <v/>
      </c>
      <c r="C300" s="18"/>
      <c r="D300" s="19"/>
    </row>
    <row r="301" spans="1:4">
      <c r="A301" s="64"/>
      <c r="B301" s="17" t="str">
        <f t="shared" si="4"/>
        <v/>
      </c>
      <c r="C301" s="18"/>
      <c r="D301" s="19"/>
    </row>
    <row r="302" spans="1:4">
      <c r="A302" s="64"/>
      <c r="B302" s="17" t="str">
        <f t="shared" si="4"/>
        <v/>
      </c>
      <c r="C302" s="18"/>
      <c r="D302" s="19"/>
    </row>
    <row r="303" spans="1:4">
      <c r="A303" s="64"/>
      <c r="B303" s="17" t="str">
        <f t="shared" si="4"/>
        <v/>
      </c>
      <c r="C303" s="18"/>
      <c r="D303" s="19"/>
    </row>
    <row r="304" spans="1:4">
      <c r="A304" s="64"/>
      <c r="B304" s="17" t="str">
        <f t="shared" si="4"/>
        <v/>
      </c>
      <c r="C304" s="18"/>
      <c r="D304" s="19"/>
    </row>
    <row r="305" spans="1:4">
      <c r="A305" s="64"/>
      <c r="B305" s="17" t="str">
        <f t="shared" si="4"/>
        <v/>
      </c>
      <c r="C305" s="18"/>
      <c r="D305" s="19"/>
    </row>
    <row r="306" spans="1:4">
      <c r="A306" s="64"/>
      <c r="B306" s="17" t="str">
        <f t="shared" si="4"/>
        <v/>
      </c>
      <c r="C306" s="18"/>
      <c r="D306" s="19"/>
    </row>
    <row r="307" spans="1:4">
      <c r="A307" s="64"/>
      <c r="B307" s="17" t="str">
        <f t="shared" si="4"/>
        <v/>
      </c>
      <c r="C307" s="18"/>
      <c r="D307" s="19"/>
    </row>
    <row r="308" spans="1:4">
      <c r="A308" s="64"/>
      <c r="B308" s="17" t="str">
        <f t="shared" si="4"/>
        <v/>
      </c>
      <c r="C308" s="18"/>
      <c r="D308" s="19"/>
    </row>
    <row r="309" spans="1:4">
      <c r="A309" s="64"/>
      <c r="B309" s="17" t="str">
        <f t="shared" si="4"/>
        <v/>
      </c>
      <c r="C309" s="18"/>
      <c r="D309" s="19"/>
    </row>
    <row r="310" spans="1:4">
      <c r="A310" s="64"/>
      <c r="B310" s="17" t="str">
        <f t="shared" si="4"/>
        <v/>
      </c>
      <c r="C310" s="18"/>
      <c r="D310" s="19"/>
    </row>
    <row r="311" spans="1:4">
      <c r="A311" s="64"/>
      <c r="B311" s="17" t="str">
        <f t="shared" si="4"/>
        <v/>
      </c>
      <c r="C311" s="18"/>
      <c r="D311" s="19"/>
    </row>
    <row r="312" spans="1:4">
      <c r="A312" s="64"/>
      <c r="B312" s="17" t="str">
        <f t="shared" si="4"/>
        <v/>
      </c>
      <c r="C312" s="18"/>
      <c r="D312" s="19"/>
    </row>
    <row r="313" spans="1:4">
      <c r="A313" s="64"/>
      <c r="B313" s="17" t="str">
        <f t="shared" si="4"/>
        <v/>
      </c>
      <c r="C313" s="18"/>
      <c r="D313" s="19"/>
    </row>
    <row r="314" spans="1:4">
      <c r="A314" s="64"/>
      <c r="B314" s="17" t="str">
        <f t="shared" si="4"/>
        <v/>
      </c>
      <c r="C314" s="18"/>
      <c r="D314" s="19"/>
    </row>
    <row r="315" spans="1:4">
      <c r="A315" s="64"/>
      <c r="B315" s="17" t="str">
        <f t="shared" si="4"/>
        <v/>
      </c>
      <c r="C315" s="18"/>
      <c r="D315" s="19"/>
    </row>
    <row r="316" spans="1:4">
      <c r="A316" s="64"/>
      <c r="B316" s="17" t="str">
        <f t="shared" si="4"/>
        <v/>
      </c>
      <c r="C316" s="18"/>
      <c r="D316" s="19"/>
    </row>
    <row r="317" spans="1:4">
      <c r="A317" s="64"/>
      <c r="B317" s="17" t="str">
        <f t="shared" si="4"/>
        <v/>
      </c>
      <c r="C317" s="18"/>
      <c r="D317" s="19"/>
    </row>
    <row r="318" spans="1:4">
      <c r="A318" s="64"/>
      <c r="B318" s="17" t="str">
        <f t="shared" si="4"/>
        <v/>
      </c>
      <c r="C318" s="18"/>
      <c r="D318" s="19"/>
    </row>
    <row r="319" spans="1:4">
      <c r="A319" s="64"/>
      <c r="B319" s="17" t="str">
        <f t="shared" si="4"/>
        <v/>
      </c>
      <c r="C319" s="18"/>
      <c r="D319" s="19"/>
    </row>
    <row r="320" spans="1:4">
      <c r="A320" s="64"/>
      <c r="B320" s="17" t="str">
        <f t="shared" si="4"/>
        <v/>
      </c>
      <c r="C320" s="18"/>
      <c r="D320" s="19"/>
    </row>
    <row r="321" spans="1:4">
      <c r="A321" s="64"/>
      <c r="B321" s="17" t="str">
        <f t="shared" si="4"/>
        <v/>
      </c>
      <c r="C321" s="18"/>
      <c r="D321" s="19"/>
    </row>
    <row r="322" spans="1:4">
      <c r="A322" s="64"/>
      <c r="B322" s="17" t="str">
        <f t="shared" si="4"/>
        <v/>
      </c>
      <c r="C322" s="18"/>
      <c r="D322" s="19"/>
    </row>
    <row r="323" spans="1:4">
      <c r="A323" s="64"/>
      <c r="B323" s="17" t="str">
        <f t="shared" ref="B323:B367" si="5">IF(A323="","",TEXT(A323,"aaa"))</f>
        <v/>
      </c>
      <c r="C323" s="18"/>
      <c r="D323" s="19"/>
    </row>
    <row r="324" spans="1:4">
      <c r="A324" s="64"/>
      <c r="B324" s="17" t="str">
        <f t="shared" si="5"/>
        <v/>
      </c>
      <c r="C324" s="18"/>
      <c r="D324" s="19"/>
    </row>
    <row r="325" spans="1:4">
      <c r="A325" s="64"/>
      <c r="B325" s="17" t="str">
        <f t="shared" si="5"/>
        <v/>
      </c>
      <c r="C325" s="18"/>
      <c r="D325" s="19"/>
    </row>
    <row r="326" spans="1:4">
      <c r="A326" s="64"/>
      <c r="B326" s="17" t="str">
        <f t="shared" si="5"/>
        <v/>
      </c>
      <c r="C326" s="18"/>
      <c r="D326" s="19"/>
    </row>
    <row r="327" spans="1:4">
      <c r="A327" s="64"/>
      <c r="B327" s="17" t="str">
        <f t="shared" si="5"/>
        <v/>
      </c>
      <c r="C327" s="18"/>
      <c r="D327" s="19"/>
    </row>
    <row r="328" spans="1:4">
      <c r="A328" s="64"/>
      <c r="B328" s="17" t="str">
        <f t="shared" si="5"/>
        <v/>
      </c>
      <c r="C328" s="18"/>
      <c r="D328" s="19"/>
    </row>
    <row r="329" spans="1:4">
      <c r="A329" s="64"/>
      <c r="B329" s="17" t="str">
        <f t="shared" si="5"/>
        <v/>
      </c>
      <c r="C329" s="18"/>
      <c r="D329" s="19"/>
    </row>
    <row r="330" spans="1:4">
      <c r="A330" s="64"/>
      <c r="B330" s="17" t="str">
        <f t="shared" si="5"/>
        <v/>
      </c>
      <c r="C330" s="18"/>
      <c r="D330" s="19"/>
    </row>
    <row r="331" spans="1:4">
      <c r="A331" s="64"/>
      <c r="B331" s="17" t="str">
        <f t="shared" si="5"/>
        <v/>
      </c>
      <c r="C331" s="18"/>
      <c r="D331" s="19"/>
    </row>
    <row r="332" spans="1:4">
      <c r="A332" s="64"/>
      <c r="B332" s="17" t="str">
        <f t="shared" si="5"/>
        <v/>
      </c>
      <c r="C332" s="18"/>
      <c r="D332" s="19"/>
    </row>
    <row r="333" spans="1:4">
      <c r="A333" s="64"/>
      <c r="B333" s="17" t="str">
        <f t="shared" si="5"/>
        <v/>
      </c>
      <c r="C333" s="18"/>
      <c r="D333" s="19"/>
    </row>
    <row r="334" spans="1:4">
      <c r="A334" s="64"/>
      <c r="B334" s="17" t="str">
        <f t="shared" si="5"/>
        <v/>
      </c>
      <c r="C334" s="18"/>
      <c r="D334" s="19"/>
    </row>
    <row r="335" spans="1:4">
      <c r="A335" s="64"/>
      <c r="B335" s="17" t="str">
        <f t="shared" si="5"/>
        <v/>
      </c>
      <c r="C335" s="18"/>
      <c r="D335" s="19"/>
    </row>
    <row r="336" spans="1:4">
      <c r="A336" s="64"/>
      <c r="B336" s="17" t="str">
        <f t="shared" si="5"/>
        <v/>
      </c>
      <c r="C336" s="18"/>
      <c r="D336" s="19"/>
    </row>
    <row r="337" spans="1:4">
      <c r="A337" s="64"/>
      <c r="B337" s="17" t="str">
        <f t="shared" si="5"/>
        <v/>
      </c>
      <c r="C337" s="18"/>
      <c r="D337" s="19"/>
    </row>
    <row r="338" spans="1:4">
      <c r="A338" s="64"/>
      <c r="B338" s="17" t="str">
        <f t="shared" si="5"/>
        <v/>
      </c>
      <c r="C338" s="18"/>
      <c r="D338" s="19"/>
    </row>
    <row r="339" spans="1:4">
      <c r="A339" s="64"/>
      <c r="B339" s="17" t="str">
        <f t="shared" si="5"/>
        <v/>
      </c>
      <c r="C339" s="18"/>
      <c r="D339" s="19"/>
    </row>
    <row r="340" spans="1:4">
      <c r="A340" s="64"/>
      <c r="B340" s="17" t="str">
        <f t="shared" si="5"/>
        <v/>
      </c>
      <c r="C340" s="18"/>
      <c r="D340" s="19"/>
    </row>
    <row r="341" spans="1:4">
      <c r="A341" s="64"/>
      <c r="B341" s="17" t="str">
        <f t="shared" si="5"/>
        <v/>
      </c>
      <c r="C341" s="18"/>
      <c r="D341" s="19"/>
    </row>
    <row r="342" spans="1:4">
      <c r="A342" s="64"/>
      <c r="B342" s="17" t="str">
        <f t="shared" si="5"/>
        <v/>
      </c>
      <c r="C342" s="18"/>
      <c r="D342" s="19"/>
    </row>
    <row r="343" spans="1:4">
      <c r="A343" s="64"/>
      <c r="B343" s="17" t="str">
        <f t="shared" si="5"/>
        <v/>
      </c>
      <c r="C343" s="18"/>
      <c r="D343" s="19"/>
    </row>
    <row r="344" spans="1:4">
      <c r="A344" s="64"/>
      <c r="B344" s="17" t="str">
        <f t="shared" si="5"/>
        <v/>
      </c>
      <c r="C344" s="18"/>
      <c r="D344" s="19"/>
    </row>
    <row r="345" spans="1:4">
      <c r="A345" s="64"/>
      <c r="B345" s="17" t="str">
        <f t="shared" si="5"/>
        <v/>
      </c>
      <c r="C345" s="18"/>
      <c r="D345" s="19"/>
    </row>
    <row r="346" spans="1:4">
      <c r="A346" s="64"/>
      <c r="B346" s="17" t="str">
        <f t="shared" si="5"/>
        <v/>
      </c>
      <c r="C346" s="18"/>
      <c r="D346" s="19"/>
    </row>
    <row r="347" spans="1:4">
      <c r="A347" s="64"/>
      <c r="B347" s="17" t="str">
        <f t="shared" si="5"/>
        <v/>
      </c>
      <c r="C347" s="18"/>
      <c r="D347" s="19"/>
    </row>
    <row r="348" spans="1:4">
      <c r="A348" s="64"/>
      <c r="B348" s="17" t="str">
        <f t="shared" si="5"/>
        <v/>
      </c>
      <c r="C348" s="18"/>
      <c r="D348" s="19"/>
    </row>
    <row r="349" spans="1:4">
      <c r="A349" s="64"/>
      <c r="B349" s="17" t="str">
        <f t="shared" si="5"/>
        <v/>
      </c>
      <c r="C349" s="18"/>
      <c r="D349" s="19"/>
    </row>
    <row r="350" spans="1:4">
      <c r="A350" s="64"/>
      <c r="B350" s="17" t="str">
        <f t="shared" si="5"/>
        <v/>
      </c>
      <c r="C350" s="18"/>
      <c r="D350" s="19"/>
    </row>
    <row r="351" spans="1:4">
      <c r="A351" s="64"/>
      <c r="B351" s="17" t="str">
        <f t="shared" si="5"/>
        <v/>
      </c>
      <c r="C351" s="18"/>
      <c r="D351" s="19"/>
    </row>
    <row r="352" spans="1:4">
      <c r="A352" s="64"/>
      <c r="B352" s="17" t="str">
        <f t="shared" si="5"/>
        <v/>
      </c>
      <c r="C352" s="18"/>
      <c r="D352" s="19"/>
    </row>
    <row r="353" spans="1:4">
      <c r="A353" s="64"/>
      <c r="B353" s="17" t="str">
        <f t="shared" si="5"/>
        <v/>
      </c>
      <c r="C353" s="18"/>
      <c r="D353" s="19"/>
    </row>
    <row r="354" spans="1:4">
      <c r="A354" s="64"/>
      <c r="B354" s="17" t="str">
        <f t="shared" si="5"/>
        <v/>
      </c>
      <c r="C354" s="18"/>
      <c r="D354" s="19"/>
    </row>
    <row r="355" spans="1:4">
      <c r="A355" s="64"/>
      <c r="B355" s="17" t="str">
        <f t="shared" si="5"/>
        <v/>
      </c>
      <c r="C355" s="18"/>
      <c r="D355" s="19"/>
    </row>
    <row r="356" spans="1:4">
      <c r="A356" s="64"/>
      <c r="B356" s="17" t="str">
        <f t="shared" si="5"/>
        <v/>
      </c>
      <c r="C356" s="18"/>
      <c r="D356" s="19"/>
    </row>
    <row r="357" spans="1:4">
      <c r="A357" s="64"/>
      <c r="B357" s="17" t="str">
        <f t="shared" si="5"/>
        <v/>
      </c>
      <c r="C357" s="18"/>
      <c r="D357" s="19"/>
    </row>
    <row r="358" spans="1:4">
      <c r="A358" s="64"/>
      <c r="B358" s="17" t="str">
        <f t="shared" si="5"/>
        <v/>
      </c>
      <c r="C358" s="18"/>
      <c r="D358" s="19"/>
    </row>
    <row r="359" spans="1:4">
      <c r="A359" s="64"/>
      <c r="B359" s="17" t="str">
        <f t="shared" si="5"/>
        <v/>
      </c>
      <c r="C359" s="18"/>
      <c r="D359" s="19"/>
    </row>
    <row r="360" spans="1:4">
      <c r="A360" s="64"/>
      <c r="B360" s="17" t="str">
        <f t="shared" si="5"/>
        <v/>
      </c>
      <c r="C360" s="18"/>
      <c r="D360" s="19"/>
    </row>
    <row r="361" spans="1:4">
      <c r="A361" s="64"/>
      <c r="B361" s="17" t="str">
        <f t="shared" si="5"/>
        <v/>
      </c>
      <c r="C361" s="18"/>
      <c r="D361" s="19"/>
    </row>
    <row r="362" spans="1:4">
      <c r="A362" s="64"/>
      <c r="B362" s="17" t="str">
        <f t="shared" si="5"/>
        <v/>
      </c>
      <c r="C362" s="18"/>
      <c r="D362" s="19"/>
    </row>
    <row r="363" spans="1:4">
      <c r="A363" s="64"/>
      <c r="B363" s="17" t="str">
        <f t="shared" si="5"/>
        <v/>
      </c>
      <c r="C363" s="18"/>
      <c r="D363" s="19"/>
    </row>
    <row r="364" spans="1:4">
      <c r="A364" s="64"/>
      <c r="B364" s="17" t="str">
        <f t="shared" si="5"/>
        <v/>
      </c>
      <c r="C364" s="18"/>
      <c r="D364" s="19"/>
    </row>
    <row r="365" spans="1:4">
      <c r="A365" s="64"/>
      <c r="B365" s="17" t="str">
        <f t="shared" si="5"/>
        <v/>
      </c>
      <c r="C365" s="18"/>
      <c r="D365" s="19"/>
    </row>
    <row r="366" spans="1:4">
      <c r="A366" s="64"/>
      <c r="B366" s="17" t="str">
        <f t="shared" si="5"/>
        <v/>
      </c>
      <c r="C366" s="18"/>
      <c r="D366" s="19"/>
    </row>
    <row r="367" spans="1:4">
      <c r="A367" s="64"/>
      <c r="B367" s="17" t="str">
        <f t="shared" si="5"/>
        <v/>
      </c>
      <c r="C367" s="18"/>
      <c r="D367" s="19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WEEK04</vt:lpstr>
      <vt:lpstr>WEEK04-1</vt:lpstr>
      <vt:lpstr>休日設定</vt:lpstr>
      <vt:lpstr>WEEK04!Print_Area</vt:lpstr>
      <vt:lpstr>'WEEK04-1'!Print_Area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2013-02-07T23:32:58Z</cp:lastPrinted>
  <dcterms:created xsi:type="dcterms:W3CDTF">2004-09-06T12:15:32Z</dcterms:created>
  <dcterms:modified xsi:type="dcterms:W3CDTF">2024-07-17T14:34:47Z</dcterms:modified>
</cp:coreProperties>
</file>